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FDZ-Archiv\Enddaten\BIBB-Qualifizierungspanel\Qualifizierungspanel 2016\"/>
    </mc:Choice>
  </mc:AlternateContent>
  <bookViews>
    <workbookView xWindow="0" yWindow="0" windowWidth="19200" windowHeight="10250" tabRatio="890" activeTab="2"/>
  </bookViews>
  <sheets>
    <sheet name="Inhalt" sheetId="9" r:id="rId1"/>
    <sheet name="Themenschwerpunkte 1" sheetId="1" r:id="rId2"/>
    <sheet name="Stichproben 2" sheetId="2" r:id="rId3"/>
    <sheet name="Rücklauf 3" sheetId="3" r:id="rId4"/>
    <sheet name="Gewichtung Betriebe 4" sheetId="5" r:id="rId5"/>
    <sheet name="Gewichtung Beschäftigte 5" sheetId="10" r:id="rId6"/>
    <sheet name="Fälle Paneldatensatz 6" sheetId="6" r:id="rId7"/>
    <sheet name="Panelfragen 7" sheetId="7" r:id="rId8"/>
    <sheet name="Orgavariablen 8" sheetId="11" r:id="rId9"/>
    <sheet name="Branche 9" sheetId="8" r:id="rId10"/>
    <sheet name="Generierung 10" sheetId="12" r:id="rId11"/>
    <sheet name="Kürzel 11" sheetId="14" r:id="rId12"/>
    <sheet name="Strukturvariablen 12" sheetId="15" r:id="rId13"/>
    <sheet name="Fehlende Werte 13" sheetId="13" r:id="rId14"/>
  </sheets>
  <definedNames>
    <definedName name="_ftn1" localSheetId="3">'Rücklauf 3'!$N$15</definedName>
    <definedName name="_ftn10" localSheetId="7">'Panelfragen 7'!#REF!</definedName>
    <definedName name="_ftn11" localSheetId="7">'Panelfragen 7'!#REF!</definedName>
    <definedName name="_ftn12" localSheetId="7">'Panelfragen 7'!#REF!</definedName>
    <definedName name="_ftn13" localSheetId="7">'Panelfragen 7'!#REF!</definedName>
    <definedName name="_ftn14" localSheetId="7">'Panelfragen 7'!#REF!</definedName>
    <definedName name="_ftn15" localSheetId="7">'Panelfragen 7'!$A$88</definedName>
    <definedName name="_ftn16" localSheetId="7">'Panelfragen 7'!$A$89</definedName>
    <definedName name="_ftn17" localSheetId="7">'Panelfragen 7'!#REF!</definedName>
    <definedName name="_ftn18" localSheetId="7">'Panelfragen 7'!#REF!</definedName>
    <definedName name="_ftn19" localSheetId="7">'Panelfragen 7'!$A$90</definedName>
    <definedName name="_ftn2" localSheetId="3">'Rücklauf 3'!$A$18</definedName>
    <definedName name="_ftn20" localSheetId="7">'Panelfragen 7'!#REF!</definedName>
    <definedName name="_ftn21" localSheetId="7">'Panelfragen 7'!#REF!</definedName>
    <definedName name="_ftn22" localSheetId="7">'Panelfragen 7'!#REF!</definedName>
    <definedName name="_ftn23" localSheetId="7">'Panelfragen 7'!#REF!</definedName>
    <definedName name="_ftn24" localSheetId="7">'Panelfragen 7'!#REF!</definedName>
    <definedName name="_ftn25" localSheetId="7">'Panelfragen 7'!#REF!</definedName>
    <definedName name="_ftn26" localSheetId="7">'Panelfragen 7'!#REF!</definedName>
    <definedName name="_ftn27" localSheetId="7">'Panelfragen 7'!#REF!</definedName>
    <definedName name="_ftn28" localSheetId="7">'Panelfragen 7'!#REF!</definedName>
    <definedName name="_ftn29" localSheetId="7">'Panelfragen 7'!#REF!</definedName>
    <definedName name="_ftn3" localSheetId="7">'Panelfragen 7'!#REF!</definedName>
    <definedName name="_ftn30" localSheetId="7">'Panelfragen 7'!$A$91</definedName>
    <definedName name="_ftn31" localSheetId="7">'Panelfragen 7'!$A$92</definedName>
    <definedName name="_ftn32" localSheetId="7">'Panelfragen 7'!#REF!</definedName>
    <definedName name="_ftn33" localSheetId="7">'Panelfragen 7'!#REF!</definedName>
    <definedName name="_ftn34" localSheetId="7">'Panelfragen 7'!#REF!</definedName>
    <definedName name="_ftn35" localSheetId="7">'Panelfragen 7'!#REF!</definedName>
    <definedName name="_ftn36" localSheetId="7">'Panelfragen 7'!#REF!</definedName>
    <definedName name="_ftn37" localSheetId="7">'Panelfragen 7'!#REF!</definedName>
    <definedName name="_ftn38" localSheetId="7">'Panelfragen 7'!#REF!</definedName>
    <definedName name="_ftn4" localSheetId="7">'Panelfragen 7'!#REF!</definedName>
    <definedName name="_ftn5" localSheetId="7">'Panelfragen 7'!#REF!</definedName>
    <definedName name="_ftn6" localSheetId="7">'Panelfragen 7'!#REF!</definedName>
    <definedName name="_ftn7" localSheetId="7">'Panelfragen 7'!#REF!</definedName>
    <definedName name="_ftn8" localSheetId="7">'Panelfragen 7'!$A$86</definedName>
    <definedName name="_ftn9" localSheetId="7">'Panelfragen 7'!#REF!</definedName>
    <definedName name="_ftnref1" localSheetId="3">'Rücklauf 3'!$A$13</definedName>
    <definedName name="_ftnref10" localSheetId="7">'Panelfragen 7'!$B$18</definedName>
    <definedName name="_ftnref11" localSheetId="7">'Panelfragen 7'!$D$21</definedName>
    <definedName name="_ftnref12" localSheetId="7">'Panelfragen 7'!$D$22</definedName>
    <definedName name="_ftnref13" localSheetId="7">'Panelfragen 7'!$B$22</definedName>
    <definedName name="_ftnref14" localSheetId="7">'Panelfragen 7'!#REF!</definedName>
    <definedName name="_ftnref15" localSheetId="7">'Panelfragen 7'!$C$24</definedName>
    <definedName name="_ftnref16" localSheetId="7">'Panelfragen 7'!#REF!</definedName>
    <definedName name="_ftnref17" localSheetId="7">'Panelfragen 7'!#REF!</definedName>
    <definedName name="_ftnref18" localSheetId="7">'Panelfragen 7'!#REF!</definedName>
    <definedName name="_ftnref19" localSheetId="7">'Panelfragen 7'!$B$34</definedName>
    <definedName name="_ftnref2" localSheetId="3">'Rücklauf 3'!$A$14</definedName>
    <definedName name="_ftnref20" localSheetId="7">'Panelfragen 7'!$C$35</definedName>
    <definedName name="_ftnref21" localSheetId="7">'Panelfragen 7'!#REF!</definedName>
    <definedName name="_ftnref22" localSheetId="7">'Panelfragen 7'!#REF!</definedName>
    <definedName name="_ftnref23" localSheetId="7">'Panelfragen 7'!#REF!</definedName>
    <definedName name="_ftnref24" localSheetId="7">'Panelfragen 7'!$C$41</definedName>
    <definedName name="_ftnref25" localSheetId="7">'Panelfragen 7'!#REF!</definedName>
    <definedName name="_ftnref26" localSheetId="7">'Panelfragen 7'!$C$42</definedName>
    <definedName name="_ftnref27" localSheetId="7">'Panelfragen 7'!#REF!</definedName>
    <definedName name="_ftnref28" localSheetId="7">'Panelfragen 7'!$D$47</definedName>
    <definedName name="_ftnref29" localSheetId="7">'Panelfragen 7'!$C$47</definedName>
    <definedName name="_ftnref3" localSheetId="7">'Panelfragen 7'!#REF!</definedName>
    <definedName name="_ftnref30" localSheetId="7">'Panelfragen 7'!$C$59</definedName>
    <definedName name="_ftnref31" localSheetId="7">'Panelfragen 7'!$C$61</definedName>
    <definedName name="_ftnref32" localSheetId="7">'Panelfragen 7'!$C$63</definedName>
    <definedName name="_ftnref33" localSheetId="7">'Panelfragen 7'!#REF!</definedName>
    <definedName name="_ftnref34" localSheetId="7">'Panelfragen 7'!$C$65</definedName>
    <definedName name="_ftnref35" localSheetId="7">'Panelfragen 7'!$C$66</definedName>
    <definedName name="_ftnref36" localSheetId="7">'Panelfragen 7'!$C$68</definedName>
    <definedName name="_ftnref37" localSheetId="7">'Panelfragen 7'!$C$71</definedName>
    <definedName name="_ftnref38" localSheetId="7">'Panelfragen 7'!$B$72</definedName>
    <definedName name="_ftnref4" localSheetId="7">'Panelfragen 7'!#REF!</definedName>
    <definedName name="_ftnref5" localSheetId="7">'Panelfragen 7'!#REF!</definedName>
    <definedName name="_ftnref6" localSheetId="7">'Panelfragen 7'!#REF!</definedName>
    <definedName name="_ftnref7" localSheetId="7">'Panelfragen 7'!#REF!</definedName>
    <definedName name="_ftnref8" localSheetId="7">'Panelfragen 7'!$B$17</definedName>
    <definedName name="_ftnref9" localSheetId="7">'Panelfragen 7'!$D$18</definedName>
    <definedName name="_xlnm.Print_Titles" localSheetId="3">'Rücklauf 3'!$A:$A</definedName>
  </definedNames>
  <calcPr calcId="162913"/>
</workbook>
</file>

<file path=xl/calcChain.xml><?xml version="1.0" encoding="utf-8"?>
<calcChain xmlns="http://schemas.openxmlformats.org/spreadsheetml/2006/main">
  <c r="Y25" i="10" l="1"/>
  <c r="Y24" i="10"/>
  <c r="Y15" i="10"/>
  <c r="Y16" i="10"/>
  <c r="Y17" i="10"/>
  <c r="Y18" i="10"/>
  <c r="Y20" i="10"/>
  <c r="Y21" i="10"/>
  <c r="Y22" i="10"/>
  <c r="Y14" i="10"/>
  <c r="Y10" i="10"/>
  <c r="Y11" i="10"/>
  <c r="Y12" i="10"/>
  <c r="Y9" i="10"/>
  <c r="W25" i="10"/>
  <c r="W24" i="10"/>
  <c r="W15" i="10"/>
  <c r="W16" i="10"/>
  <c r="W17" i="10"/>
  <c r="W18" i="10"/>
  <c r="W20" i="10"/>
  <c r="W21" i="10"/>
  <c r="W22" i="10"/>
  <c r="W14" i="10"/>
  <c r="W10" i="10"/>
  <c r="W11" i="10"/>
  <c r="W12" i="10"/>
  <c r="W9" i="10"/>
  <c r="U27" i="10"/>
  <c r="U25" i="10"/>
  <c r="U24" i="10"/>
  <c r="U15" i="10"/>
  <c r="U16" i="10"/>
  <c r="U17" i="10"/>
  <c r="U18" i="10"/>
  <c r="U20" i="10"/>
  <c r="U21" i="10"/>
  <c r="U22" i="10"/>
  <c r="U14" i="10"/>
  <c r="U10" i="10"/>
  <c r="U11" i="10"/>
  <c r="U12" i="10"/>
  <c r="U9" i="10"/>
  <c r="W25" i="5"/>
  <c r="W24" i="5"/>
  <c r="W15" i="5"/>
  <c r="W16" i="5"/>
  <c r="W17" i="5"/>
  <c r="W18" i="5"/>
  <c r="W19" i="5"/>
  <c r="W20" i="5"/>
  <c r="W21" i="5"/>
  <c r="W22" i="5"/>
  <c r="W14" i="5"/>
  <c r="W10" i="5"/>
  <c r="W11" i="5"/>
  <c r="W12" i="5"/>
  <c r="W9" i="5"/>
  <c r="U10" i="5"/>
  <c r="U11" i="5"/>
  <c r="U12" i="5"/>
  <c r="U9" i="5"/>
  <c r="U28" i="5"/>
  <c r="U27" i="5"/>
  <c r="U25" i="5"/>
  <c r="U24" i="5"/>
  <c r="U15" i="5"/>
  <c r="U16" i="5"/>
  <c r="U17" i="5"/>
  <c r="U18" i="5"/>
  <c r="U20" i="5"/>
  <c r="U21" i="5"/>
  <c r="U22" i="5"/>
  <c r="U14" i="5"/>
  <c r="AJ29" i="10"/>
  <c r="AK25" i="10" s="1"/>
  <c r="AK14" i="10" l="1"/>
  <c r="AK20" i="10"/>
  <c r="AK15" i="10"/>
  <c r="AK27" i="10"/>
  <c r="AK9" i="10"/>
  <c r="AK19" i="10"/>
  <c r="AK12" i="10"/>
  <c r="AK16" i="10"/>
  <c r="AK11" i="10"/>
  <c r="AK22" i="10"/>
  <c r="AK18" i="10"/>
  <c r="AK24" i="10"/>
  <c r="AK28" i="10"/>
  <c r="AK29" i="10" s="1"/>
  <c r="AK10" i="10"/>
  <c r="AK21" i="10"/>
  <c r="AK17" i="10"/>
  <c r="Y25" i="5"/>
  <c r="Y24" i="5"/>
  <c r="Y15" i="5"/>
  <c r="Y16" i="5"/>
  <c r="Y17" i="5"/>
  <c r="Y18" i="5"/>
  <c r="Y19" i="5"/>
  <c r="Y20" i="5"/>
  <c r="Y21" i="5"/>
  <c r="Y22" i="5"/>
  <c r="Y14" i="5"/>
  <c r="Y10" i="5"/>
  <c r="Y11" i="5"/>
  <c r="Y12" i="5"/>
  <c r="Y9" i="5"/>
  <c r="AH29" i="10"/>
  <c r="AI27" i="10" l="1"/>
  <c r="AI25" i="10"/>
  <c r="AI17" i="10"/>
  <c r="AI21" i="10"/>
  <c r="AI11" i="10"/>
  <c r="AI14" i="10"/>
  <c r="AI18" i="10"/>
  <c r="AI22" i="10"/>
  <c r="AI12" i="10"/>
  <c r="AI15" i="10"/>
  <c r="AI19" i="10"/>
  <c r="AI9" i="10"/>
  <c r="AI24" i="10"/>
  <c r="AI16" i="10"/>
  <c r="AI20" i="10"/>
  <c r="AI10" i="10"/>
  <c r="AI28" i="10"/>
  <c r="AG29" i="10"/>
  <c r="AF29" i="10"/>
  <c r="AI29" i="10" l="1"/>
  <c r="AK29" i="5"/>
  <c r="AJ29" i="5"/>
  <c r="AI29" i="5"/>
  <c r="AH29" i="5"/>
  <c r="AG29" i="5"/>
  <c r="AF29" i="5"/>
  <c r="AE29" i="10" l="1"/>
  <c r="AD29" i="10"/>
  <c r="B14" i="3" l="1"/>
  <c r="C14" i="3"/>
  <c r="D14" i="3"/>
  <c r="E14" i="3"/>
  <c r="F14" i="3"/>
  <c r="G14" i="3"/>
  <c r="H14" i="3"/>
  <c r="B13" i="3"/>
  <c r="C13" i="3"/>
  <c r="D13" i="3"/>
  <c r="E13" i="3"/>
  <c r="F13" i="3"/>
  <c r="G13" i="3"/>
  <c r="H13" i="3"/>
  <c r="J14" i="3"/>
  <c r="K14" i="3"/>
  <c r="I14" i="3"/>
  <c r="J13" i="3"/>
  <c r="K13" i="3"/>
  <c r="I13" i="3"/>
  <c r="T29" i="10"/>
  <c r="V29" i="10"/>
  <c r="W28" i="10" s="1"/>
  <c r="X29" i="10"/>
  <c r="Y27" i="10" s="1"/>
  <c r="Y29" i="10" l="1"/>
  <c r="Y28" i="10"/>
  <c r="W27" i="10"/>
  <c r="W29" i="10" s="1"/>
  <c r="U28" i="10"/>
  <c r="U29" i="10" s="1"/>
  <c r="W27" i="5"/>
  <c r="W28" i="5"/>
  <c r="T29" i="5"/>
  <c r="W29" i="5" l="1"/>
  <c r="Y27" i="5"/>
  <c r="Y28" i="5"/>
</calcChain>
</file>

<file path=xl/sharedStrings.xml><?xml version="1.0" encoding="utf-8"?>
<sst xmlns="http://schemas.openxmlformats.org/spreadsheetml/2006/main" count="1091" uniqueCount="828">
  <si>
    <t>Personalrekrutierung</t>
  </si>
  <si>
    <t>Welle 2011</t>
  </si>
  <si>
    <t>Welle 2012</t>
  </si>
  <si>
    <t>Welle 2013</t>
  </si>
  <si>
    <t>Generelle Strukturen und Entwicklung der betrieblichen Ausbildung</t>
  </si>
  <si>
    <t>Produktivität und Leistungsniveau von Auszubildenden</t>
  </si>
  <si>
    <t>Probleme in der Ausbildung (unbesetzte Lehrstellen, Übernamequoten etc.)</t>
  </si>
  <si>
    <t>Zukunft der Ausbildung (Planungen etc.)</t>
  </si>
  <si>
    <t>Tätigkeits- und Kompetenzanforderungen</t>
  </si>
  <si>
    <t>Arbeitsorganisation</t>
  </si>
  <si>
    <t>Segmentation in der Weiterbildung</t>
  </si>
  <si>
    <t>Fachkräftemangel und Berufsanfänger</t>
  </si>
  <si>
    <t>Auswahl von Lehrstellenbewerbern</t>
  </si>
  <si>
    <t>Organisation und Durchführung von Weiterbildung</t>
  </si>
  <si>
    <t>Arbeitsorganisation, -prozesse</t>
  </si>
  <si>
    <t>Kompetenzentwicklung</t>
  </si>
  <si>
    <t>Outsourcing von Dienstleistungen und Produktion</t>
  </si>
  <si>
    <t>Beweggründe für Weiterbildung</t>
  </si>
  <si>
    <t>Vorzeitige Lösung von Ausbildungsverträgen, Rekrutierungswege bei Auszubildenden</t>
  </si>
  <si>
    <t>Konkurrenz der Bildungswege</t>
  </si>
  <si>
    <t>Veränderung von Arbeitsplätzen für beruflich Qualifizierte</t>
  </si>
  <si>
    <t>Erhebungsschritt</t>
  </si>
  <si>
    <t>Grundgesamtheit: Betriebe in der Betriebsdatei der BA mit mind. einem SVB</t>
  </si>
  <si>
    <t>rund 2 Mio.</t>
  </si>
  <si>
    <t>1. Feldeinsatzstichprobe</t>
  </si>
  <si>
    <t>2. Feldeinsatzstichprobe</t>
  </si>
  <si>
    <t>entfällt</t>
  </si>
  <si>
    <t>Rücklauf</t>
  </si>
  <si>
    <t>Schritt</t>
  </si>
  <si>
    <t>Wiederholt befragte Betriebe</t>
  </si>
  <si>
    <t>Erstbefragte Betriebe</t>
  </si>
  <si>
    <t>Gesamt</t>
  </si>
  <si>
    <t>Eingesetzte Adressen</t>
  </si>
  <si>
    <t>Qualitätsneutrale Ausfälle</t>
  </si>
  <si>
    <t>Eingesetzte Adressen ohne qualitätsneutrale Ausfälle</t>
  </si>
  <si>
    <t>Auswertbare Interviews (Nettostichprobe)</t>
  </si>
  <si>
    <t>davon CAPI</t>
  </si>
  <si>
    <t>davon PAPI</t>
  </si>
  <si>
    <t>BA-Statistik</t>
  </si>
  <si>
    <t>Anzahl</t>
  </si>
  <si>
    <t>%</t>
  </si>
  <si>
    <t>1 bis 19</t>
  </si>
  <si>
    <t>20 bis 99</t>
  </si>
  <si>
    <t>100 bis 199</t>
  </si>
  <si>
    <t>200 und mehr</t>
  </si>
  <si>
    <t>Branche</t>
  </si>
  <si>
    <t>Verarbeitendes Gewerbe</t>
  </si>
  <si>
    <t>Handel &amp; Reparatur</t>
  </si>
  <si>
    <t>Unternehmensnahe DL</t>
  </si>
  <si>
    <t>Sonstige</t>
  </si>
  <si>
    <t>Öffentlicher Dienst</t>
  </si>
  <si>
    <t>OST/WEST</t>
  </si>
  <si>
    <t>West</t>
  </si>
  <si>
    <t>BA- Statistik</t>
  </si>
  <si>
    <t>BIBB-QP 2013</t>
  </si>
  <si>
    <t>Stichtag: 31.12.2012</t>
  </si>
  <si>
    <t>Hochgerechnet</t>
  </si>
  <si>
    <t>Fallzahlen</t>
  </si>
  <si>
    <t xml:space="preserve">Betriebsgrößenklasse (SVB) </t>
  </si>
  <si>
    <t>Land-/Forstwirtschaft, Bergbau, Bau</t>
  </si>
  <si>
    <t>Ost</t>
  </si>
  <si>
    <t>Ausbildung</t>
  </si>
  <si>
    <t>Ausbildungsbetriebe</t>
  </si>
  <si>
    <t>Nichtausbildungsbetriebe</t>
  </si>
  <si>
    <t>Betriebe Welle 2011</t>
  </si>
  <si>
    <t>BIBB-QP 2012</t>
  </si>
  <si>
    <t>Stichtag: 31.12.2011</t>
  </si>
  <si>
    <t>2.90.449</t>
  </si>
  <si>
    <t>Betriebe Welle 2012</t>
  </si>
  <si>
    <t>Betriebe Welle 2013</t>
  </si>
  <si>
    <t>Inhalt</t>
  </si>
  <si>
    <t>Betriebsgrößenklasse (SVB)</t>
  </si>
  <si>
    <t>**</t>
  </si>
  <si>
    <t>Beschäftigte Welle 2011</t>
  </si>
  <si>
    <t>Beschäftigte Welle 2012</t>
  </si>
  <si>
    <t>Beschäftigte Welle 2013</t>
  </si>
  <si>
    <t>AUSBILDUNG</t>
  </si>
  <si>
    <t>BIBB-QP 2011</t>
  </si>
  <si>
    <t>Querschnittsgewichtung: Betriebsebene</t>
  </si>
  <si>
    <t>Querschnittsgewichtung: Beschäftigtenebene</t>
  </si>
  <si>
    <t>Forschungsschwerpunkte und bildungspolitische Schwerpunkte</t>
  </si>
  <si>
    <t>Schritte der Stichprobenziehung den Erhebungswellen</t>
  </si>
  <si>
    <t xml:space="preserve">Übersicht über Fragen und Fragerhythmen </t>
  </si>
  <si>
    <t>Themenblöcke und Fragethemen</t>
  </si>
  <si>
    <t>aktive Ausbildungsbeteiligung (Ja/Nein)</t>
  </si>
  <si>
    <t>C05</t>
  </si>
  <si>
    <t>B02</t>
  </si>
  <si>
    <t>B03a – B03b</t>
  </si>
  <si>
    <t>A17a – A17b</t>
  </si>
  <si>
    <t>Anzahl der Auszubildenden (gew.-techn., kfm.-verw.)</t>
  </si>
  <si>
    <t>C07</t>
  </si>
  <si>
    <t>B04</t>
  </si>
  <si>
    <t>A18</t>
  </si>
  <si>
    <t>Ausbildungsberufe in denen konkret ausgebildet wurde</t>
  </si>
  <si>
    <t>-</t>
  </si>
  <si>
    <t>Auszubildende verteilt auf Ausbildungsjahre</t>
  </si>
  <si>
    <t>A20</t>
  </si>
  <si>
    <t>Ausbildungszeiten in externen Einrichtungen (gew.-techn.,kfm.-verw.)</t>
  </si>
  <si>
    <t>C10</t>
  </si>
  <si>
    <t>Produktive Ausbildungszeiten nach Ausbildungsjahren(gew.-techn., kfm.-verw.)</t>
  </si>
  <si>
    <t>C11</t>
  </si>
  <si>
    <t>B07</t>
  </si>
  <si>
    <t>A26</t>
  </si>
  <si>
    <t>Leistungsgrade nach Ausbildungsjahren (gew.-techn., kfm.-verw.)</t>
  </si>
  <si>
    <t>C12</t>
  </si>
  <si>
    <t>B08</t>
  </si>
  <si>
    <t>A27</t>
  </si>
  <si>
    <t>Bewegründe für betriebliche Ausbildung</t>
  </si>
  <si>
    <t>C13</t>
  </si>
  <si>
    <t>B20</t>
  </si>
  <si>
    <t>Neueinstellung von Auszubildenden und ggf. angebotene Ausbildungsplätze (jeweils Ja/Nein)</t>
  </si>
  <si>
    <t>Anzahl neu eingestellter Auszubildender</t>
  </si>
  <si>
    <t>Verteilung der neu eingestellten Auszubildenden nach Schulabschlüssen</t>
  </si>
  <si>
    <t>Vakanz von Ausbildungsplätzen (Ja/Nein)</t>
  </si>
  <si>
    <t>B14</t>
  </si>
  <si>
    <t>A33a</t>
  </si>
  <si>
    <t>Vakanz von Ausbildungsplätzen (Anzahl)</t>
  </si>
  <si>
    <t>Gelöste Ausbildungsverträge</t>
  </si>
  <si>
    <t>Prognose: Ausbildungsaktivität in den nächsten 3 Jahren</t>
  </si>
  <si>
    <t>C21</t>
  </si>
  <si>
    <t>A39</t>
  </si>
  <si>
    <t>Personalstruktur</t>
  </si>
  <si>
    <t>Beschäftigung von Leiharbeitern (Ja/Nein, ggf. Anzahl)</t>
  </si>
  <si>
    <t>A56a</t>
  </si>
  <si>
    <t>C34</t>
  </si>
  <si>
    <t>Anzahl der Beschäftigten nach Berufsabschlüssen</t>
  </si>
  <si>
    <t>Personalbewegung</t>
  </si>
  <si>
    <t>Neueinstellungen (Ja/Nein), Stellenangebote</t>
  </si>
  <si>
    <t>B25a-b</t>
  </si>
  <si>
    <t>A06, A07</t>
  </si>
  <si>
    <t>Neueinstellungen (Anzahl), davon Frauen</t>
  </si>
  <si>
    <t>C39</t>
  </si>
  <si>
    <t>Weiterbildung</t>
  </si>
  <si>
    <t>Andere betriebliche Weiterbildungsmaßnahmen (Ja/Nein)</t>
  </si>
  <si>
    <t>C44</t>
  </si>
  <si>
    <t>B32</t>
  </si>
  <si>
    <t>Formern anderer betrieblicher Weiterbildungsmaßnahmen(Beschäftigte für einf./qual./hoch qual. Tätigkeiten )</t>
  </si>
  <si>
    <t>Allgemeine Angaben zum Betrieb</t>
  </si>
  <si>
    <t>C71</t>
  </si>
  <si>
    <t>A69</t>
  </si>
  <si>
    <t>Geschäftsvolumen</t>
  </si>
  <si>
    <t>C72</t>
  </si>
  <si>
    <t>A60</t>
  </si>
  <si>
    <t>Höhe und Art des Geschäftsvolumen</t>
  </si>
  <si>
    <t>C73</t>
  </si>
  <si>
    <t>Auslandsumsatz</t>
  </si>
  <si>
    <t>Vorleistungen und Fremdleistungen</t>
  </si>
  <si>
    <t>C75</t>
  </si>
  <si>
    <t>A64</t>
  </si>
  <si>
    <t>Investitionssumme</t>
  </si>
  <si>
    <t>C76</t>
  </si>
  <si>
    <t>A65</t>
  </si>
  <si>
    <t>Durchschnittliches Brutto-Monatsgehalt nach Stellenanforderungen</t>
  </si>
  <si>
    <t>C77</t>
  </si>
  <si>
    <t>C78</t>
  </si>
  <si>
    <t>B41</t>
  </si>
  <si>
    <t>Wirtschaftliche Eigenständigkeit</t>
  </si>
  <si>
    <t>A68</t>
  </si>
  <si>
    <t>Kammerzugehörigkeit</t>
  </si>
  <si>
    <t>A70</t>
  </si>
  <si>
    <t>Gründungsjahr</t>
  </si>
  <si>
    <t>A72</t>
  </si>
  <si>
    <t>Form des Tarifvertrages</t>
  </si>
  <si>
    <t>Betriebsrat oder Personalrat</t>
  </si>
  <si>
    <t>A76a</t>
  </si>
  <si>
    <t>Wiederbefragungsbereitschaft</t>
  </si>
  <si>
    <t>C85</t>
  </si>
  <si>
    <t>B60</t>
  </si>
  <si>
    <t>A77</t>
  </si>
  <si>
    <t>Übersicht über Fragen und Fragerhythmen</t>
  </si>
  <si>
    <r>
      <rPr>
        <u/>
        <sz val="11"/>
        <color theme="10"/>
        <rFont val="Wingdings"/>
        <charset val="2"/>
      </rPr>
      <t>ß</t>
    </r>
    <r>
      <rPr>
        <u/>
        <sz val="11"/>
        <color theme="10"/>
        <rFont val="Calibri"/>
        <family val="2"/>
        <scheme val="minor"/>
      </rPr>
      <t>zum Inhalt</t>
    </r>
  </si>
  <si>
    <t>Kursiv: zu vergleichende Werte</t>
  </si>
  <si>
    <t>Zuordnung Branchenschlüssel zu Schichtungscodes</t>
  </si>
  <si>
    <t>Land- und Forstwirtschaft, Fischerei</t>
  </si>
  <si>
    <t>Bergbau und Gewinnung von Steinen und Erden</t>
  </si>
  <si>
    <t>Energie- und Wasserversorgung; Abwasser- und Abfallentsorgung und Beseitigung von Umweltverschmutzungen</t>
  </si>
  <si>
    <t>Hoch- und Tiefbau (Baugewerbe)</t>
  </si>
  <si>
    <t>Vorbereitende Baustellenarbeiten, Bauinstallation und sonstiges Ausbaugewerbe (Baugewerbe)</t>
  </si>
  <si>
    <t>Herstellung von Nahrungs- und Genussmitteln (Verarbeitendes Gewerbe)</t>
  </si>
  <si>
    <t>Herstellung von Textilien, Bekleidung, Lederwaren und Schuhen (Verarbeitendes Gewerbe)</t>
  </si>
  <si>
    <t>Herstellung von Holzwaren, Papier, Pappe und Druckerzeugnissen (Verarbeitendes Gewerbe)</t>
  </si>
  <si>
    <t xml:space="preserve">Herstellung von chemischen und pharmazeutischen Erzeugnissen, Kokerei und Mineralölverarbeitung (Verarbeitendes Gewerbe) </t>
  </si>
  <si>
    <t>Herstellung von Gummi- und Kunststoffwaren (Verarbeitendes Gewerbe)</t>
  </si>
  <si>
    <t>Herstellung von Glas und Keramik; Verarbeitung von Steinen und Erden (Verarbeitendes Gewerbe)</t>
  </si>
  <si>
    <t>Metallerzeugung und –bearbeitung (Verarbeitendes Gewerbe)</t>
  </si>
  <si>
    <t>Herstellung von Metallerzeugnissen, Stahl- und Leichtmetallbau (Verarbeitendes Gewerbe)</t>
  </si>
  <si>
    <t>Herstellung von Datenverarbeitungsgeräten, elektronischen und optischen Erzeugnissen (Verarbeitendes Gewerbe)</t>
  </si>
  <si>
    <t>Herstellung von elektrischen Ausrüstungen (Verarbeitendes Gewerbe)</t>
  </si>
  <si>
    <t>Maschinenbau (Verarbeitendes Gewerbe)</t>
  </si>
  <si>
    <t>Herstellung von Kraftwagen und Kraftwagenteilen, sonstiger Fahrzeugbau (Verarbeitendes Gewerbe)</t>
  </si>
  <si>
    <t>Herstellung von Möbeln und sonstigen Waren (z. B. Schmuck, Sportgeräte, Spielwaren, medizinische Apparate und Materialien) (Verarbeitendes Gewerbe)</t>
  </si>
  <si>
    <t>Reparatur und Installation von Maschinen und Ausrüstungen (Verarbeitendes Gewerbe)</t>
  </si>
  <si>
    <t>Branche 1 = Land-Forstwirtschaft/Bergbau/Bau/Wasser-Energie</t>
  </si>
  <si>
    <t>Branche 2 = Verarbeitendes Gewerbe</t>
  </si>
  <si>
    <t>Branche 3 = Handel und Reparatur</t>
  </si>
  <si>
    <t>Branche 4 = Unternehmensnahe Dienstleistungen</t>
  </si>
  <si>
    <t>Kraftfahrzeughandel und –reparatur (Handel)</t>
  </si>
  <si>
    <t>Großhandel und Handelsvermittlung (Handel)</t>
  </si>
  <si>
    <t>Einzelhandel, Tankstellen (Handel)</t>
  </si>
  <si>
    <t>Finanz- und Versicherungsdienstleistungen</t>
  </si>
  <si>
    <t>Grundstücks- und Wohnungswesen (Wirtschaftliche, wissenschaftliche und freiberufliche Dienstleistungen)</t>
  </si>
  <si>
    <t>Rechts- und Steuerberatung, Wirtschaftsprüfung (Wirtschaftliche, wissenschaftliche und freiberufliche Dienstleistungen)</t>
  </si>
  <si>
    <t>Verwaltung und Führung von Unternehmen und Betrieben; Unternehmensberatung (Wirtschaftliche, wissenschaftliche und freiberufliche Dienstleistungen)</t>
  </si>
  <si>
    <t>Architektur- und Ingenieurbüros; technische, physikalische und chemische Untersuchung (Wirtschaftliche, wissenschaftliche und freiberufliche Dienstleistungen)</t>
  </si>
  <si>
    <t>Forschung und Entwicklung (Wirtschaftliche, wissenschaftliche und freiberufliche Dienstleistungen)</t>
  </si>
  <si>
    <t>Werbung und Marktforschung, Design, Fotografie, Übersetzung (Wirtschaftliche, wissenschaftliche und freiberufliche Dienstleistungen)</t>
  </si>
  <si>
    <t>Veterinärwesen (Wirtschaftliche, wissenschaftliche und freiberufliche Dienstleistungen)</t>
  </si>
  <si>
    <t>Vermietung von beweglichen Sachen (Wirtschaftliche, wissenschaftliche und freiberufliche Dienstleistungen)</t>
  </si>
  <si>
    <t>Vermittlung und Überlassung von Arbeitskräften (Wirtschaftliche, wissenschaftliche und freiberufliche Dienstleistungen)</t>
  </si>
  <si>
    <t>Reisegewerbe, Wach- und Sicherheitsdienste, Garten- und Landschaftsbau, sonstige wirtschaftliche Dienstleistungen (Wirtschaftliche, wissenschaftliche und freiberufliche Dienstleistungen)</t>
  </si>
  <si>
    <t>Verkehr und Lagerei auch Parkhäuser, Bahnhöfe, Frachtumschlag, Post-, Kurier- und Expressdienste</t>
  </si>
  <si>
    <t>Beherbergung und Gastronomie</t>
  </si>
  <si>
    <t>Kunst, Unterhaltung, Erholung, Sport, Lotterie (Sonstige Dienstleistungen)</t>
  </si>
  <si>
    <t>Reparatur von Datenverarbeitungsgeräten und Gebrauchsgütern (Sonstige Dienstleistungen)</t>
  </si>
  <si>
    <t>Sonstige, überwiegend persönliche Dienstleistungen (z. B. Wäscherei, Friseur, Sauna) (Sonstige Dienstleistungen)</t>
  </si>
  <si>
    <t>Interessenvertretungen, Verbände, kirchliche und sonstige religiöse Vereinigungen (Organisationen ohne Erwerbscharakter, Öffentliche Verwaltung)</t>
  </si>
  <si>
    <t>Branche 5 = Sonstige/ personennahe Dienstleistungen</t>
  </si>
  <si>
    <t>Information und Kommunikation: Verlagswesen; Herstellung, Verleih und Vertrieb von Filmen; Rundfunkveranstalter; Telekommunikation, Informationstechnologische Dienstleistungen und Informationsdienstleistungen</t>
  </si>
  <si>
    <t>Querschnittsfälle</t>
  </si>
  <si>
    <t>Panelfälle</t>
  </si>
  <si>
    <t>Querschnittsfälle und Panelfälle</t>
  </si>
  <si>
    <t>Rücklauf der Erhebungswellen</t>
  </si>
  <si>
    <t>Stichtag: 31.12.2010</t>
  </si>
  <si>
    <t>Latente Auswahlkriterien und praktizierte Auswahlverfahren in der betrieblichen Ausbildung</t>
  </si>
  <si>
    <t>Abnehmende Neuvertragszahlen</t>
  </si>
  <si>
    <t>Welle 2014</t>
  </si>
  <si>
    <t>Erziehung und Unterricht</t>
  </si>
  <si>
    <t>Öffentliche Verwaltung, Verteidigung; Sozialversicherung (Organisationen ohne Erwerbscharakter, Öffentliche Verwaltung)</t>
  </si>
  <si>
    <t>Branche 6 = Öffentlicher Dienst, Erziehung, Unterricht, Gesundheit</t>
  </si>
  <si>
    <r>
      <rPr>
        <b/>
        <sz val="20"/>
        <rFont val="Arial"/>
        <family val="2"/>
      </rPr>
      <t xml:space="preserve">Anhang </t>
    </r>
    <r>
      <rPr>
        <sz val="14"/>
        <rFont val="Arial"/>
        <family val="2"/>
      </rPr>
      <t>(gleichbleibend in allen Wellen)</t>
    </r>
  </si>
  <si>
    <t>Organisationsvariablen</t>
  </si>
  <si>
    <t>id2</t>
  </si>
  <si>
    <t>Systemfreie ID des befragten Betriebs</t>
  </si>
  <si>
    <t>quer2013</t>
  </si>
  <si>
    <t>well2013</t>
  </si>
  <si>
    <t>pan11_13</t>
  </si>
  <si>
    <t>Indikator, ob es sich um einen Fall des Längsschnitts der ersten, zweiten und dritten Welle handelt</t>
  </si>
  <si>
    <t>pan12_13</t>
  </si>
  <si>
    <t>Indikator, ob es sich um einen Fall des Längsschnitts der zweiten und dritten Welle handelt</t>
  </si>
  <si>
    <t>hr2013q</t>
  </si>
  <si>
    <t>hr11_13p</t>
  </si>
  <si>
    <t>Hochrechnungsfaktor für den Längsschnittdatensatz der ersten, zweiten und dritten Welle</t>
  </si>
  <si>
    <t>hr12_13p</t>
  </si>
  <si>
    <t>Hochrechnungsfaktor für den Längsschnittdatensatz der zweiten und dritten Welle</t>
  </si>
  <si>
    <t>Variablen Welle 2013</t>
  </si>
  <si>
    <t>Variablen Welle 2011</t>
  </si>
  <si>
    <t>Variablen Welle 2012</t>
  </si>
  <si>
    <t xml:space="preserve">Indikator, ob es sich um einen Querschnittsfall handelt </t>
  </si>
  <si>
    <t xml:space="preserve">Wellenkennzeichen für die Erhebungswelle </t>
  </si>
  <si>
    <t>hr2011q</t>
  </si>
  <si>
    <t>quer2011</t>
  </si>
  <si>
    <t>hr2012q</t>
  </si>
  <si>
    <t>Hochrechnungsfaktor für den Querschnittdatensatz</t>
  </si>
  <si>
    <t>quer2012</t>
  </si>
  <si>
    <t>Indikator, ob es sich um einen Fall des Längsschnitts der ersten und zweiten Welle handelt</t>
  </si>
  <si>
    <t>pan11_12</t>
  </si>
  <si>
    <t>Hochrechnungsfaktor für den Längsschnittdatensatz der ersten und zweiten Welle</t>
  </si>
  <si>
    <t>hr11_12p</t>
  </si>
  <si>
    <t>well2012</t>
  </si>
  <si>
    <t>Variablen der Schichtungsmatrix</t>
  </si>
  <si>
    <t>West-/Ost-Variable</t>
  </si>
  <si>
    <t xml:space="preserve">Branche des Betriebs mit 6 Kategorien: </t>
  </si>
  <si>
    <t>Größenklasse des Betriebs in 4 Kategorien:</t>
  </si>
  <si>
    <t>wo2012</t>
  </si>
  <si>
    <t>bra2012</t>
  </si>
  <si>
    <t>grkl2012</t>
  </si>
  <si>
    <t>wo2011</t>
  </si>
  <si>
    <t>bra6</t>
  </si>
  <si>
    <t>grkl</t>
  </si>
  <si>
    <t>wo2013</t>
  </si>
  <si>
    <t>bra2013</t>
  </si>
  <si>
    <t>grkl2013</t>
  </si>
  <si>
    <t>Variablenbeschreibung</t>
  </si>
  <si>
    <t>Generierte Variablen</t>
  </si>
  <si>
    <t>Kürzel</t>
  </si>
  <si>
    <t>Bedeutung</t>
  </si>
  <si>
    <t>_sum</t>
  </si>
  <si>
    <t>„sum“ steht für Summenvariable aus anderen Variablen. Eine Summenvariable setzt sich bspw. aus den Teilmengen gewerblich-technischer oder kaufmännisch-verwaltender Berufe oder aus den Qualifikationsgruppen zusammen. Die ursprünglich im Fragebogen vorhandenen Summenprüfungsangaben wurden aufgrund ihrer Redundanz aus dem endgültigen Datensatz entfernt. Zu beachten ist, dass _sum Variablen immer dann einen ungültigen Wert haben, sobald einer der Summanden einen ungültigen Wert hat.</t>
  </si>
  <si>
    <t>_imp</t>
  </si>
  <si>
    <t>Einteilung des Berufs in Berufsgattungen nach ISCO 88 (4-Steller)</t>
  </si>
  <si>
    <t>Einteilung des Berufs in Produktions- und Dienstleistungsarten: „Produktionsberuf“, „primäre Dienstleistung“ und „sekundäre Dienstleistung“</t>
  </si>
  <si>
    <t>Einteilung des Berufs in die Berufsklassifikation nach Blossfeld</t>
  </si>
  <si>
    <t>Einteilung des Berufs in die zehn  Berufsabschnitte laut KldB92</t>
  </si>
  <si>
    <t>Einteilung in gewerblich-technische und kaufmännisch-verwaltende Ausbildungsberufe</t>
  </si>
  <si>
    <t>imputierte Variablen</t>
  </si>
  <si>
    <t>zum BIBB-FDZ Metadatenportal</t>
  </si>
  <si>
    <t>Deklaration fehlender Werte</t>
  </si>
  <si>
    <t>Wert</t>
  </si>
  <si>
    <t>Wertelabel</t>
  </si>
  <si>
    <t>Weiß nicht</t>
  </si>
  <si>
    <t>Keine Angabe</t>
  </si>
  <si>
    <t>Trifft nicht zu</t>
  </si>
  <si>
    <t>Weiß nicht/keine Angabe</t>
  </si>
  <si>
    <t>Ungültig (z.B. Ausschluss durch Datenbereinigung)</t>
  </si>
  <si>
    <t>Filter</t>
  </si>
  <si>
    <t>Variablenbeschreibung (Organisationsvariablen und Variablen der Schichtungsmatrix)</t>
  </si>
  <si>
    <t>Schritte der Stichprobenziehung der Erhebungswellen</t>
  </si>
  <si>
    <t>Übersicht der Querschnittsgewichtung: Betriebsebene</t>
  </si>
  <si>
    <t>Übersicht der Querschnittsgewichtung: Beschäftigtenebene</t>
  </si>
  <si>
    <t>Querschnittsfälle und Panelfälle insgesamt</t>
  </si>
  <si>
    <t>Betriebe Welle 2014</t>
  </si>
  <si>
    <t>BIBB-QP 2014</t>
  </si>
  <si>
    <t>quer2014</t>
  </si>
  <si>
    <t>pan11_14</t>
  </si>
  <si>
    <t>pan12_14</t>
  </si>
  <si>
    <t>pan13_14</t>
  </si>
  <si>
    <t>Bau</t>
  </si>
  <si>
    <t>Medizinische Dienstleistung</t>
  </si>
  <si>
    <t>Personennahe Dienstleisungen</t>
  </si>
  <si>
    <t>/</t>
  </si>
  <si>
    <t>Branche*</t>
  </si>
  <si>
    <t>* Brancheneinteilung wurde ab der 2014 Welle von 6er auf 8er Einteilung geändert s. Registerkarte "Branche".</t>
  </si>
  <si>
    <t>Bergbau</t>
  </si>
  <si>
    <t>Dienstleistungen überwiegend für Unternehmen</t>
  </si>
  <si>
    <t>Branche 1 = Land-/Forstwirtschaft, Bergbau</t>
  </si>
  <si>
    <t xml:space="preserve">Branche 2 =  Verarbeitendes Gewerbe </t>
  </si>
  <si>
    <t xml:space="preserve">Branche 3 = Bau </t>
  </si>
  <si>
    <t xml:space="preserve">Branche 4 = Handel &amp; Reparatur </t>
  </si>
  <si>
    <t>Branche 5 = Unternehmensnahe Dienstleistungen</t>
  </si>
  <si>
    <t>Branche 6 = Sonstige Dienstleistungen</t>
  </si>
  <si>
    <t>Branche 7 =  Medizinische/pflegerische Dienstleistungen</t>
  </si>
  <si>
    <t>Branche 8 = Öffentlicher Dienst, Erziehung und Unterricht, Interessenvertretung</t>
  </si>
  <si>
    <t>Energie- und Wasserversorgung</t>
  </si>
  <si>
    <t>Abfallentsorung</t>
  </si>
  <si>
    <t>Nahrungs- und Genussmittel</t>
  </si>
  <si>
    <t>Verbrauchsgüter</t>
  </si>
  <si>
    <t>Produktionsgüter</t>
  </si>
  <si>
    <t>Investitions- und Gebrauchsgüter</t>
  </si>
  <si>
    <t>Baugewerbe</t>
  </si>
  <si>
    <t>Handel, Instandhaltung und Reparatur von Kfz</t>
  </si>
  <si>
    <t xml:space="preserve">Finanz- und Versicherungsdienstleistungen </t>
  </si>
  <si>
    <t>Verkehr und Lagerei</t>
  </si>
  <si>
    <t>Information und Kommunikation</t>
  </si>
  <si>
    <t>Gastgewerbe</t>
  </si>
  <si>
    <t>Sonstige Dienstleistungen</t>
  </si>
  <si>
    <t>Gesundheits- und Sozialwesen</t>
  </si>
  <si>
    <t xml:space="preserve">Öffentliche Verwaltung </t>
  </si>
  <si>
    <t xml:space="preserve">Erziehung und Unterricht </t>
  </si>
  <si>
    <t>Interessenvertretungen</t>
  </si>
  <si>
    <t>Beschäftigte Welle 2014</t>
  </si>
  <si>
    <t>Stichtag: 31.12.2013</t>
  </si>
  <si>
    <t>Variablen Welle 2014</t>
  </si>
  <si>
    <t>well2014</t>
  </si>
  <si>
    <t>Indikator, ob es sich um einen Fall des Längsschnitts der ersten, zweiten, dritten und vierten Welle handelt</t>
  </si>
  <si>
    <t>Indikator, ob es sich um einen Fall des Längsschnitts der zweiten, dritten und vierten Welle handelt</t>
  </si>
  <si>
    <t>Indikator, ob es sich um einen Fall des Längsschnitts der dritten und vierten Welle handelt</t>
  </si>
  <si>
    <t>hr2014q</t>
  </si>
  <si>
    <t>hr11_14p</t>
  </si>
  <si>
    <t>hr12_14p</t>
  </si>
  <si>
    <t>hr13_14p</t>
  </si>
  <si>
    <t>Hochrechnungsfaktor für den Längsschnittdatensatz der ersten, zweiten, dritten und vierten Welle</t>
  </si>
  <si>
    <t>Hochrechnungsfaktor für den Längsschnittdatensatz der dritten und vierten Welle</t>
  </si>
  <si>
    <t>Hochrechnungsfaktor für den Längsschnittdatensatz der zweiten, dritten und vierten Welle</t>
  </si>
  <si>
    <t>wo2014</t>
  </si>
  <si>
    <t xml:space="preserve">Branche des Betriebs mit 8 Kategorien: </t>
  </si>
  <si>
    <t>bra2014</t>
  </si>
  <si>
    <t>grkl2014</t>
  </si>
  <si>
    <t>D03</t>
  </si>
  <si>
    <t>D07</t>
  </si>
  <si>
    <t>D01</t>
  </si>
  <si>
    <t>Auszubildende die ein duales Studium absolvieren</t>
  </si>
  <si>
    <t>A23</t>
  </si>
  <si>
    <t>D05</t>
  </si>
  <si>
    <t>Verteilung der Bewerber für Ausbildungsstellen nach Schulabschlüssen</t>
  </si>
  <si>
    <t>D12</t>
  </si>
  <si>
    <t>D13</t>
  </si>
  <si>
    <t>D28</t>
  </si>
  <si>
    <t>D30</t>
  </si>
  <si>
    <t>A57</t>
  </si>
  <si>
    <r>
      <rPr>
        <b/>
        <sz val="14"/>
        <color theme="1"/>
        <rFont val="Arial"/>
        <family val="2"/>
      </rPr>
      <t>Wellen 2011-2013:</t>
    </r>
    <r>
      <rPr>
        <sz val="14"/>
        <color theme="1"/>
        <rFont val="Arial"/>
        <family val="2"/>
      </rPr>
      <t xml:space="preserve"> 6er-Branche</t>
    </r>
  </si>
  <si>
    <t>Zuordnung der Branchenschlüssel zu Schichtungscodes</t>
  </si>
  <si>
    <t>C37</t>
  </si>
  <si>
    <t>D31</t>
  </si>
  <si>
    <t>Beschäftiget mit Fachhochschulabschluss haben als höchsten Abschluss Bachelorabschluss</t>
  </si>
  <si>
    <t>D33</t>
  </si>
  <si>
    <t>B26ab</t>
  </si>
  <si>
    <t>D39</t>
  </si>
  <si>
    <t xml:space="preserve">Anzahl Teilnehmer an einer Weiterbidlung  differenziert nach einf./qual./hoch qual. Tätigkeiten </t>
  </si>
  <si>
    <t>D46</t>
  </si>
  <si>
    <t>D47</t>
  </si>
  <si>
    <t>D48</t>
  </si>
  <si>
    <t>D49</t>
  </si>
  <si>
    <t>A63</t>
  </si>
  <si>
    <t>C74</t>
  </si>
  <si>
    <t>D50</t>
  </si>
  <si>
    <t>D51</t>
  </si>
  <si>
    <t>D52</t>
  </si>
  <si>
    <t>Höhe des Gesamten Brutto-Monatsgehalt</t>
  </si>
  <si>
    <t>A66a</t>
  </si>
  <si>
    <t>Teilnahme an Befragung im Vohrjahr</t>
  </si>
  <si>
    <t>D56</t>
  </si>
  <si>
    <t>D53</t>
  </si>
  <si>
    <t>D60</t>
  </si>
  <si>
    <t>D55</t>
  </si>
  <si>
    <t>Arbeitsorganisation/ Betriebsstruktur</t>
  </si>
  <si>
    <t>B35</t>
  </si>
  <si>
    <t>C09</t>
  </si>
  <si>
    <t>A25a – A25b</t>
  </si>
  <si>
    <t>C06a - C06b</t>
  </si>
  <si>
    <t>D02a - D02b</t>
  </si>
  <si>
    <t>A19a - A19b</t>
  </si>
  <si>
    <t>C16</t>
  </si>
  <si>
    <t>D09</t>
  </si>
  <si>
    <t>D08a - D08b</t>
  </si>
  <si>
    <t>A29a</t>
  </si>
  <si>
    <t>C14a - C14b</t>
  </si>
  <si>
    <t>A24b</t>
  </si>
  <si>
    <t>A35 – A38</t>
  </si>
  <si>
    <t>C22- C24</t>
  </si>
  <si>
    <t>C33a - C33b</t>
  </si>
  <si>
    <t>D27a - D27b</t>
  </si>
  <si>
    <t>D26a - D26b</t>
  </si>
  <si>
    <t>A52a -A52b</t>
  </si>
  <si>
    <t>A52c, A53, A54</t>
  </si>
  <si>
    <t>B23[3]</t>
  </si>
  <si>
    <t>C38a - C38b</t>
  </si>
  <si>
    <t>D32a - D32b</t>
  </si>
  <si>
    <t>A61 , A62</t>
  </si>
  <si>
    <t>A73,  A74</t>
  </si>
  <si>
    <t>A43</t>
  </si>
  <si>
    <t>B30a</t>
  </si>
  <si>
    <t>B30b, B31</t>
  </si>
  <si>
    <t>D37a</t>
  </si>
  <si>
    <t>D37b - D38</t>
  </si>
  <si>
    <t>C43a</t>
  </si>
  <si>
    <t>Betriebliche Weiterbildungsmaßnahmen (Ja/Nein)</t>
  </si>
  <si>
    <t>D40</t>
  </si>
  <si>
    <t xml:space="preserve">Verteilung neu eingestellter auf Beschäftigungsgruppen, differenziert nach einf./qual./hoch qual. Tätigkeiten </t>
  </si>
  <si>
    <t>C41</t>
  </si>
  <si>
    <t>D34</t>
  </si>
  <si>
    <t xml:space="preserve">Unbesetzte Stellen (Ja/Nein, ggf. Anzahl), differenziert nach einf./qual./hoch qual. Tätigkeiten </t>
  </si>
  <si>
    <t xml:space="preserve">Personalabgänge (Ja/Nein, ggf. Anzahl), differenziert nach einf./qual./hoch qual. Tätigkeiten </t>
  </si>
  <si>
    <t>D35</t>
  </si>
  <si>
    <t>C42a-C42c</t>
  </si>
  <si>
    <t>D36a-D36c</t>
  </si>
  <si>
    <t>Anzahl der Beschäftigten nach Stellenanforderungen, differenziert nach einf./qual./hoch qual. Tätigkeiten</t>
  </si>
  <si>
    <t>C35</t>
  </si>
  <si>
    <t>D29</t>
  </si>
  <si>
    <t>A29b</t>
  </si>
  <si>
    <t>A31</t>
  </si>
  <si>
    <t>A33b</t>
  </si>
  <si>
    <t>des BIBB-Qualifizierungspanels</t>
  </si>
  <si>
    <r>
      <t>A15</t>
    </r>
    <r>
      <rPr>
        <vertAlign val="superscript"/>
        <sz val="11"/>
        <color theme="1"/>
        <rFont val="Arial"/>
        <family val="2"/>
      </rPr>
      <t>[1]</t>
    </r>
  </si>
  <si>
    <r>
      <t xml:space="preserve">C08a - C08b </t>
    </r>
    <r>
      <rPr>
        <vertAlign val="superscript"/>
        <sz val="11"/>
        <color theme="1"/>
        <rFont val="Arial"/>
        <family val="2"/>
      </rPr>
      <t>[1]</t>
    </r>
  </si>
  <si>
    <r>
      <t>D04a - D04b</t>
    </r>
    <r>
      <rPr>
        <vertAlign val="superscript"/>
        <sz val="11"/>
        <color theme="1"/>
        <rFont val="Arial"/>
        <family val="2"/>
      </rPr>
      <t>[1]</t>
    </r>
  </si>
  <si>
    <r>
      <t>B06</t>
    </r>
    <r>
      <rPr>
        <vertAlign val="superscript"/>
        <sz val="11"/>
        <color theme="1"/>
        <rFont val="Arial"/>
        <family val="2"/>
      </rPr>
      <t>[3]</t>
    </r>
  </si>
  <si>
    <r>
      <t>B09a – B09b</t>
    </r>
    <r>
      <rPr>
        <vertAlign val="superscript"/>
        <sz val="11"/>
        <color theme="1"/>
        <rFont val="Arial"/>
        <family val="2"/>
      </rPr>
      <t>[3]</t>
    </r>
  </si>
  <si>
    <r>
      <t>B10</t>
    </r>
    <r>
      <rPr>
        <vertAlign val="superscript"/>
        <sz val="11"/>
        <color theme="1"/>
        <rFont val="Arial"/>
        <family val="2"/>
      </rPr>
      <t>[4]</t>
    </r>
  </si>
  <si>
    <r>
      <t>B12</t>
    </r>
    <r>
      <rPr>
        <vertAlign val="superscript"/>
        <sz val="11"/>
        <color theme="1"/>
        <rFont val="Arial"/>
        <family val="2"/>
      </rPr>
      <t>[4]</t>
    </r>
  </si>
  <si>
    <r>
      <t>C17</t>
    </r>
    <r>
      <rPr>
        <vertAlign val="superscript"/>
        <sz val="11"/>
        <color theme="1"/>
        <rFont val="Arial"/>
        <family val="2"/>
      </rPr>
      <t>[1]</t>
    </r>
  </si>
  <si>
    <r>
      <t>D10</t>
    </r>
    <r>
      <rPr>
        <vertAlign val="superscript"/>
        <sz val="11"/>
        <color theme="1"/>
        <rFont val="Arial"/>
        <family val="2"/>
      </rPr>
      <t>[1]</t>
    </r>
  </si>
  <si>
    <r>
      <t>C18</t>
    </r>
    <r>
      <rPr>
        <vertAlign val="superscript"/>
        <sz val="11"/>
        <color theme="1"/>
        <rFont val="Arial"/>
        <family val="2"/>
      </rPr>
      <t>[3]</t>
    </r>
  </si>
  <si>
    <r>
      <t>B15</t>
    </r>
    <r>
      <rPr>
        <vertAlign val="superscript"/>
        <sz val="11"/>
        <color theme="1"/>
        <rFont val="Arial"/>
        <family val="2"/>
      </rPr>
      <t>[4]</t>
    </r>
  </si>
  <si>
    <r>
      <t>C19</t>
    </r>
    <r>
      <rPr>
        <vertAlign val="superscript"/>
        <sz val="11"/>
        <color theme="1"/>
        <rFont val="Arial"/>
        <family val="2"/>
      </rPr>
      <t>[3]</t>
    </r>
  </si>
  <si>
    <r>
      <t>C20</t>
    </r>
    <r>
      <rPr>
        <vertAlign val="superscript"/>
        <sz val="11"/>
        <color theme="1"/>
        <rFont val="Arial"/>
        <family val="2"/>
      </rPr>
      <t>[2]</t>
    </r>
  </si>
  <si>
    <r>
      <t>D14a - D14c</t>
    </r>
    <r>
      <rPr>
        <vertAlign val="superscript"/>
        <sz val="11"/>
        <color theme="1"/>
        <rFont val="Arial"/>
        <family val="2"/>
      </rPr>
      <t>[2]</t>
    </r>
  </si>
  <si>
    <r>
      <t>B46</t>
    </r>
    <r>
      <rPr>
        <vertAlign val="superscript"/>
        <sz val="11"/>
        <color theme="1"/>
        <rFont val="Arial"/>
        <family val="2"/>
      </rPr>
      <t>[6]</t>
    </r>
  </si>
  <si>
    <r>
      <t>B21a – B21b</t>
    </r>
    <r>
      <rPr>
        <vertAlign val="superscript"/>
        <sz val="11"/>
        <color theme="1"/>
        <rFont val="Arial"/>
        <family val="2"/>
      </rPr>
      <t>[3]</t>
    </r>
  </si>
  <si>
    <r>
      <t>B22a – B22b</t>
    </r>
    <r>
      <rPr>
        <vertAlign val="superscript"/>
        <sz val="11"/>
        <color theme="1"/>
        <rFont val="Arial"/>
        <family val="2"/>
      </rPr>
      <t>[3]</t>
    </r>
  </si>
  <si>
    <r>
      <t>B24</t>
    </r>
    <r>
      <rPr>
        <vertAlign val="superscript"/>
        <sz val="11"/>
        <color theme="1"/>
        <rFont val="Arial"/>
        <family val="2"/>
      </rPr>
      <t>[3]</t>
    </r>
  </si>
  <si>
    <r>
      <t>C36</t>
    </r>
    <r>
      <rPr>
        <vertAlign val="superscript"/>
        <sz val="11"/>
        <color theme="1"/>
        <rFont val="Arial"/>
        <family val="2"/>
      </rPr>
      <t>[3]</t>
    </r>
  </si>
  <si>
    <r>
      <t>C40</t>
    </r>
    <r>
      <rPr>
        <vertAlign val="superscript"/>
        <sz val="11"/>
        <color theme="1"/>
        <rFont val="Arial"/>
        <family val="2"/>
      </rPr>
      <t>[3]</t>
    </r>
  </si>
  <si>
    <r>
      <t>B27a – B27b</t>
    </r>
    <r>
      <rPr>
        <vertAlign val="superscript"/>
        <sz val="11"/>
        <color theme="1"/>
        <rFont val="Arial"/>
        <family val="2"/>
      </rPr>
      <t>[5]</t>
    </r>
  </si>
  <si>
    <r>
      <t>A09</t>
    </r>
    <r>
      <rPr>
        <vertAlign val="superscript"/>
        <sz val="11"/>
        <color theme="1"/>
        <rFont val="Arial"/>
        <family val="2"/>
      </rPr>
      <t>[8]</t>
    </r>
  </si>
  <si>
    <r>
      <t>A13</t>
    </r>
    <r>
      <rPr>
        <vertAlign val="superscript"/>
        <sz val="11"/>
        <color theme="1"/>
        <rFont val="Arial"/>
        <family val="2"/>
      </rPr>
      <t>[8]</t>
    </r>
  </si>
  <si>
    <r>
      <t>A14a-14c</t>
    </r>
    <r>
      <rPr>
        <vertAlign val="superscript"/>
        <sz val="11"/>
        <color theme="1"/>
        <rFont val="Arial"/>
        <family val="2"/>
      </rPr>
      <t>[8]</t>
    </r>
  </si>
  <si>
    <r>
      <t>B28a – B28b</t>
    </r>
    <r>
      <rPr>
        <vertAlign val="superscript"/>
        <sz val="11"/>
        <color theme="1"/>
        <rFont val="Arial"/>
        <family val="2"/>
      </rPr>
      <t>[5]</t>
    </r>
  </si>
  <si>
    <r>
      <t>A45a - A45b</t>
    </r>
    <r>
      <rPr>
        <vertAlign val="superscript"/>
        <sz val="11"/>
        <color theme="1"/>
        <rFont val="Arial"/>
        <family val="2"/>
      </rPr>
      <t>[8]</t>
    </r>
  </si>
  <si>
    <r>
      <t>C43b</t>
    </r>
    <r>
      <rPr>
        <vertAlign val="superscript"/>
        <sz val="11"/>
        <color theme="1"/>
        <rFont val="Arial"/>
        <family val="2"/>
      </rPr>
      <t>[5]</t>
    </r>
  </si>
  <si>
    <r>
      <t>A46</t>
    </r>
    <r>
      <rPr>
        <vertAlign val="superscript"/>
        <sz val="11"/>
        <color theme="1"/>
        <rFont val="Arial"/>
        <family val="2"/>
      </rPr>
      <t>[5]</t>
    </r>
  </si>
  <si>
    <r>
      <t>B33</t>
    </r>
    <r>
      <rPr>
        <vertAlign val="superscript"/>
        <sz val="11"/>
        <color theme="1"/>
        <rFont val="Arial"/>
        <family val="2"/>
      </rPr>
      <t>[3]</t>
    </r>
  </si>
  <si>
    <r>
      <t>C45</t>
    </r>
    <r>
      <rPr>
        <vertAlign val="superscript"/>
        <sz val="11"/>
        <color theme="1"/>
        <rFont val="Arial"/>
        <family val="2"/>
      </rPr>
      <t>[5]</t>
    </r>
  </si>
  <si>
    <r>
      <t>D57</t>
    </r>
    <r>
      <rPr>
        <vertAlign val="superscript"/>
        <sz val="11"/>
        <color theme="1"/>
        <rFont val="Arial"/>
        <family val="2"/>
      </rPr>
      <t>[6]</t>
    </r>
  </si>
  <si>
    <r>
      <t>B39</t>
    </r>
    <r>
      <rPr>
        <vertAlign val="superscript"/>
        <sz val="11"/>
        <color theme="1"/>
        <rFont val="Arial"/>
        <family val="2"/>
      </rPr>
      <t>[9]</t>
    </r>
  </si>
  <si>
    <r>
      <t>B42</t>
    </r>
    <r>
      <rPr>
        <vertAlign val="superscript"/>
        <sz val="11"/>
        <color theme="1"/>
        <rFont val="Arial"/>
        <family val="2"/>
      </rPr>
      <t>[10]</t>
    </r>
  </si>
  <si>
    <r>
      <t>B43</t>
    </r>
    <r>
      <rPr>
        <vertAlign val="superscript"/>
        <sz val="11"/>
        <color theme="1"/>
        <rFont val="Arial"/>
        <family val="2"/>
      </rPr>
      <t>[10]</t>
    </r>
  </si>
  <si>
    <r>
      <t>A66b</t>
    </r>
    <r>
      <rPr>
        <vertAlign val="superscript"/>
        <sz val="11"/>
        <color theme="1"/>
        <rFont val="Arial"/>
        <family val="2"/>
      </rPr>
      <t>[8]</t>
    </r>
  </si>
  <si>
    <r>
      <rPr>
        <vertAlign val="superscript"/>
        <sz val="9"/>
        <color theme="1"/>
        <rFont val="Arial"/>
        <family val="2"/>
      </rPr>
      <t>[1]</t>
    </r>
    <r>
      <rPr>
        <sz val="9"/>
        <color theme="1"/>
        <rFont val="Arial"/>
        <family val="2"/>
      </rPr>
      <t>Es wurden nur nach Auszubildenden nach BBiG und HwO gefragt.</t>
    </r>
  </si>
  <si>
    <r>
      <rPr>
        <vertAlign val="superscript"/>
        <sz val="9"/>
        <color theme="1"/>
        <rFont val="Arial"/>
        <family val="2"/>
      </rPr>
      <t xml:space="preserve">[2] </t>
    </r>
    <r>
      <rPr>
        <b/>
        <sz val="9"/>
        <color theme="1"/>
        <rFont val="Arial"/>
        <family val="2"/>
      </rPr>
      <t>In</t>
    </r>
    <r>
      <rPr>
        <sz val="9"/>
        <color theme="1"/>
        <rFont val="Arial"/>
        <family val="2"/>
      </rPr>
      <t xml:space="preserve"> diesem Jahr wurde die Frageformulierung verändert.</t>
    </r>
  </si>
  <si>
    <r>
      <rPr>
        <vertAlign val="superscript"/>
        <sz val="9"/>
        <color theme="1"/>
        <rFont val="Arial"/>
        <family val="2"/>
      </rPr>
      <t>[3]</t>
    </r>
    <r>
      <rPr>
        <sz val="9"/>
        <color theme="1"/>
        <rFont val="Arial"/>
        <family val="2"/>
      </rPr>
      <t xml:space="preserve"> </t>
    </r>
    <r>
      <rPr>
        <b/>
        <sz val="9"/>
        <color theme="1"/>
        <rFont val="Arial"/>
        <family val="2"/>
      </rPr>
      <t>Ab</t>
    </r>
    <r>
      <rPr>
        <sz val="9"/>
        <color theme="1"/>
        <rFont val="Arial"/>
        <family val="2"/>
      </rPr>
      <t xml:space="preserve"> diesem Jahr wurde die Fragenformulierung verändert.</t>
    </r>
  </si>
  <si>
    <r>
      <rPr>
        <vertAlign val="superscript"/>
        <sz val="9"/>
        <color theme="1"/>
        <rFont val="Arial"/>
        <family val="2"/>
      </rPr>
      <t>[4]</t>
    </r>
    <r>
      <rPr>
        <sz val="9"/>
        <color theme="1"/>
        <rFont val="Arial"/>
        <family val="2"/>
      </rPr>
      <t xml:space="preserve"> </t>
    </r>
    <r>
      <rPr>
        <b/>
        <sz val="9"/>
        <color theme="1"/>
        <rFont val="Arial"/>
        <family val="2"/>
      </rPr>
      <t>Ab</t>
    </r>
    <r>
      <rPr>
        <sz val="9"/>
        <color theme="1"/>
        <rFont val="Arial"/>
        <family val="2"/>
      </rPr>
      <t xml:space="preserve"> dem Jahr 2012 wurde nicht mehr nach kaufmännisch-verwaltenden und gewerblich-technischen Auszubildenden unterschieden.</t>
    </r>
  </si>
  <si>
    <r>
      <rPr>
        <vertAlign val="superscript"/>
        <sz val="9"/>
        <color theme="1"/>
        <rFont val="Arial"/>
        <family val="2"/>
      </rPr>
      <t>[5]</t>
    </r>
    <r>
      <rPr>
        <sz val="9"/>
        <color theme="1"/>
        <rFont val="Arial"/>
        <family val="2"/>
      </rPr>
      <t xml:space="preserve"> Die Frage sollte nicht differenziert nach Beschäftigungsgruppen beantwortet werden</t>
    </r>
  </si>
  <si>
    <r>
      <rPr>
        <vertAlign val="superscript"/>
        <sz val="9"/>
        <color theme="1"/>
        <rFont val="Arial"/>
        <family val="2"/>
      </rPr>
      <t>[6]</t>
    </r>
    <r>
      <rPr>
        <sz val="9"/>
        <color theme="1"/>
        <rFont val="Arial"/>
        <family val="2"/>
      </rPr>
      <t xml:space="preserve"> Die Frage wurde nur neuen Betrieben gestellt.</t>
    </r>
  </si>
  <si>
    <r>
      <rPr>
        <vertAlign val="superscript"/>
        <sz val="9"/>
        <color theme="1"/>
        <rFont val="Arial"/>
        <family val="2"/>
      </rPr>
      <t>[7]</t>
    </r>
    <r>
      <rPr>
        <sz val="9"/>
        <color theme="1"/>
        <rFont val="Arial"/>
        <family val="2"/>
      </rPr>
      <t xml:space="preserve"> Es wurde </t>
    </r>
    <r>
      <rPr>
        <b/>
        <sz val="9"/>
        <color theme="1"/>
        <rFont val="Arial"/>
        <family val="2"/>
      </rPr>
      <t>nicht</t>
    </r>
    <r>
      <rPr>
        <sz val="9"/>
        <color theme="1"/>
        <rFont val="Arial"/>
        <family val="2"/>
      </rPr>
      <t xml:space="preserve"> nach unbefristeter und befristeter Übernahme unterschieden.</t>
    </r>
  </si>
  <si>
    <r>
      <rPr>
        <vertAlign val="superscript"/>
        <sz val="9"/>
        <color theme="1"/>
        <rFont val="Arial"/>
        <family val="2"/>
      </rPr>
      <t>[8]</t>
    </r>
    <r>
      <rPr>
        <sz val="9"/>
        <color theme="1"/>
        <rFont val="Arial"/>
        <family val="2"/>
      </rPr>
      <t xml:space="preserve"> Es wurden die Beschäftigten mit einfachen, qualifizierten Tätigkeiten nach Beschäftigten mit abgeschlossener Berufsausbildung und Beschäftigten mit Meister- oder Technikerabschluss differenziert.</t>
    </r>
  </si>
  <si>
    <r>
      <rPr>
        <vertAlign val="superscript"/>
        <sz val="9"/>
        <color theme="1"/>
        <rFont val="Arial"/>
        <family val="2"/>
      </rPr>
      <t>[9]</t>
    </r>
    <r>
      <rPr>
        <sz val="9"/>
        <color theme="1"/>
        <rFont val="Arial"/>
        <family val="2"/>
      </rPr>
      <t xml:space="preserve"> Geringfügige Abweichung in der Brancheneinteilung. </t>
    </r>
    <r>
      <rPr>
        <b/>
        <sz val="9"/>
        <color theme="1"/>
        <rFont val="Arial"/>
        <family val="2"/>
      </rPr>
      <t>Im</t>
    </r>
    <r>
      <rPr>
        <sz val="9"/>
        <color theme="1"/>
        <rFont val="Arial"/>
        <family val="2"/>
      </rPr>
      <t xml:space="preserve"> Jahr 2011 werden 44 Branchen unterschieden, </t>
    </r>
    <r>
      <rPr>
        <b/>
        <sz val="9"/>
        <color theme="1"/>
        <rFont val="Arial"/>
        <family val="2"/>
      </rPr>
      <t>ab</t>
    </r>
    <r>
      <rPr>
        <sz val="9"/>
        <color theme="1"/>
        <rFont val="Arial"/>
        <family val="2"/>
      </rPr>
      <t xml:space="preserve"> dem Jahr 2012 dagegen 46.</t>
    </r>
  </si>
  <si>
    <r>
      <rPr>
        <vertAlign val="superscript"/>
        <sz val="9"/>
        <color theme="1"/>
        <rFont val="Arial"/>
        <family val="2"/>
      </rPr>
      <t>[10]</t>
    </r>
    <r>
      <rPr>
        <sz val="9"/>
        <color theme="1"/>
        <rFont val="Arial"/>
        <family val="2"/>
      </rPr>
      <t xml:space="preserve"> In der Welle 2012 wurde die Variable für Panelbetriebe als Veränderungsraten abgefragt.</t>
    </r>
  </si>
  <si>
    <r>
      <t>B47</t>
    </r>
    <r>
      <rPr>
        <vertAlign val="superscript"/>
        <sz val="11"/>
        <color theme="1"/>
        <rFont val="Arial"/>
        <family val="2"/>
      </rPr>
      <t>[6],[2]</t>
    </r>
  </si>
  <si>
    <t>Unplausibler Wert</t>
  </si>
  <si>
    <t>D41</t>
  </si>
  <si>
    <t>C48</t>
  </si>
  <si>
    <t>Weiterbildungsmaßnahmen aufgrund gesetzlicher Vorschriften</t>
  </si>
  <si>
    <r>
      <t xml:space="preserve">B44a - b </t>
    </r>
    <r>
      <rPr>
        <vertAlign val="superscript"/>
        <sz val="11"/>
        <color theme="1"/>
        <rFont val="Arial"/>
        <family val="2"/>
      </rPr>
      <t>[1],[6]</t>
    </r>
  </si>
  <si>
    <r>
      <t>B45</t>
    </r>
    <r>
      <rPr>
        <vertAlign val="superscript"/>
        <sz val="11"/>
        <color theme="1"/>
        <rFont val="Arial"/>
        <family val="2"/>
      </rPr>
      <t>[6]</t>
    </r>
  </si>
  <si>
    <t>Abschlussprüfungen und Verbleib der Ausbildungsabsolventen</t>
  </si>
  <si>
    <r>
      <t>B17 – B19</t>
    </r>
    <r>
      <rPr>
        <vertAlign val="superscript"/>
        <sz val="11"/>
        <color theme="1"/>
        <rFont val="Arial"/>
        <family val="2"/>
      </rPr>
      <t>[3],[7]</t>
    </r>
  </si>
  <si>
    <t>Verteilung der Beschäftigten nach Beschäftigungsverhältnis</t>
  </si>
  <si>
    <t>C32a - C32b</t>
  </si>
  <si>
    <r>
      <t>A58</t>
    </r>
    <r>
      <rPr>
        <vertAlign val="superscript"/>
        <sz val="11"/>
        <color theme="1"/>
        <rFont val="Arial"/>
        <family val="2"/>
      </rPr>
      <t>[8]</t>
    </r>
  </si>
  <si>
    <t xml:space="preserve">Querschnitts- und Panelcharakteristika </t>
  </si>
  <si>
    <t>D45</t>
  </si>
  <si>
    <r>
      <t>C80</t>
    </r>
    <r>
      <rPr>
        <vertAlign val="superscript"/>
        <sz val="11"/>
        <color theme="1"/>
        <rFont val="Arial"/>
        <family val="2"/>
      </rPr>
      <t>[6]</t>
    </r>
  </si>
  <si>
    <r>
      <t>C81</t>
    </r>
    <r>
      <rPr>
        <vertAlign val="superscript"/>
        <sz val="11"/>
        <color theme="1"/>
        <rFont val="Arial"/>
        <family val="2"/>
      </rPr>
      <t>[6]</t>
    </r>
  </si>
  <si>
    <r>
      <t>C82</t>
    </r>
    <r>
      <rPr>
        <vertAlign val="superscript"/>
        <sz val="11"/>
        <color theme="1"/>
        <rFont val="Arial"/>
        <family val="2"/>
      </rPr>
      <t>[6]</t>
    </r>
  </si>
  <si>
    <r>
      <t>C83</t>
    </r>
    <r>
      <rPr>
        <vertAlign val="superscript"/>
        <sz val="11"/>
        <color theme="1"/>
        <rFont val="Arial"/>
        <family val="2"/>
      </rPr>
      <t>[6]</t>
    </r>
  </si>
  <si>
    <r>
      <t>C84</t>
    </r>
    <r>
      <rPr>
        <vertAlign val="superscript"/>
        <sz val="11"/>
        <color theme="1"/>
        <rFont val="Arial"/>
        <family val="2"/>
      </rPr>
      <t>[6]</t>
    </r>
  </si>
  <si>
    <r>
      <t>B54a – B54b</t>
    </r>
    <r>
      <rPr>
        <vertAlign val="superscript"/>
        <sz val="11"/>
        <color theme="1"/>
        <rFont val="Arial"/>
        <family val="2"/>
      </rPr>
      <t>[6]</t>
    </r>
  </si>
  <si>
    <r>
      <t>B55</t>
    </r>
    <r>
      <rPr>
        <vertAlign val="superscript"/>
        <sz val="11"/>
        <color theme="1"/>
        <rFont val="Arial"/>
        <family val="2"/>
      </rPr>
      <t>[6]</t>
    </r>
  </si>
  <si>
    <r>
      <t>B56</t>
    </r>
    <r>
      <rPr>
        <vertAlign val="superscript"/>
        <sz val="11"/>
        <color theme="1"/>
        <rFont val="Arial"/>
        <family val="2"/>
      </rPr>
      <t>[6]</t>
    </r>
  </si>
  <si>
    <r>
      <t>B57</t>
    </r>
    <r>
      <rPr>
        <vertAlign val="superscript"/>
        <sz val="11"/>
        <color theme="1"/>
        <rFont val="Arial"/>
        <family val="2"/>
      </rPr>
      <t>[6]</t>
    </r>
  </si>
  <si>
    <r>
      <t>B58</t>
    </r>
    <r>
      <rPr>
        <vertAlign val="superscript"/>
        <sz val="11"/>
        <color theme="1"/>
        <rFont val="Arial"/>
        <family val="2"/>
      </rPr>
      <t>[6]</t>
    </r>
  </si>
  <si>
    <r>
      <t>B59</t>
    </r>
    <r>
      <rPr>
        <vertAlign val="superscript"/>
        <sz val="11"/>
        <color theme="1"/>
        <rFont val="Arial"/>
        <family val="2"/>
      </rPr>
      <t>[6]</t>
    </r>
  </si>
  <si>
    <r>
      <t>B48</t>
    </r>
    <r>
      <rPr>
        <vertAlign val="superscript"/>
        <sz val="11"/>
        <color theme="1"/>
        <rFont val="Arial"/>
        <family val="2"/>
      </rPr>
      <t>[6]</t>
    </r>
  </si>
  <si>
    <r>
      <t>B49</t>
    </r>
    <r>
      <rPr>
        <vertAlign val="superscript"/>
        <sz val="11"/>
        <color theme="1"/>
        <rFont val="Arial"/>
        <family val="2"/>
      </rPr>
      <t>[6]</t>
    </r>
  </si>
  <si>
    <r>
      <t>B50</t>
    </r>
    <r>
      <rPr>
        <vertAlign val="superscript"/>
        <sz val="11"/>
        <color theme="1"/>
        <rFont val="Arial"/>
        <family val="2"/>
      </rPr>
      <t>[6]</t>
    </r>
  </si>
  <si>
    <r>
      <t>B51</t>
    </r>
    <r>
      <rPr>
        <vertAlign val="superscript"/>
        <sz val="11"/>
        <color theme="1"/>
        <rFont val="Arial"/>
        <family val="2"/>
      </rPr>
      <t>[6]</t>
    </r>
  </si>
  <si>
    <r>
      <t>B52</t>
    </r>
    <r>
      <rPr>
        <vertAlign val="superscript"/>
        <sz val="11"/>
        <color theme="1"/>
        <rFont val="Arial"/>
        <family val="2"/>
      </rPr>
      <t>[6]</t>
    </r>
  </si>
  <si>
    <r>
      <t>B53</t>
    </r>
    <r>
      <rPr>
        <vertAlign val="superscript"/>
        <sz val="11"/>
        <color theme="1"/>
        <rFont val="Arial"/>
        <family val="2"/>
      </rPr>
      <t>[6]</t>
    </r>
  </si>
  <si>
    <r>
      <t>D59</t>
    </r>
    <r>
      <rPr>
        <vertAlign val="superscript"/>
        <sz val="11"/>
        <color theme="1"/>
        <rFont val="Arial"/>
        <family val="2"/>
      </rPr>
      <t>[6]</t>
    </r>
  </si>
  <si>
    <r>
      <t>D58</t>
    </r>
    <r>
      <rPr>
        <vertAlign val="superscript"/>
        <sz val="11"/>
        <color theme="1"/>
        <rFont val="Arial"/>
        <family val="2"/>
      </rPr>
      <t>[6]</t>
    </r>
  </si>
  <si>
    <t>Innerbetriebliche Karrierewege</t>
  </si>
  <si>
    <t>Hierarchieaufstieg (Ja/Nein, Anzahl)</t>
  </si>
  <si>
    <t>Bereichswechsel ohne Aufstieg (Ja/Nein, Anzahl)</t>
  </si>
  <si>
    <t>C51</t>
  </si>
  <si>
    <t>D42</t>
  </si>
  <si>
    <t>C52</t>
  </si>
  <si>
    <t>D43</t>
  </si>
  <si>
    <t>C53</t>
  </si>
  <si>
    <t>D44</t>
  </si>
  <si>
    <r>
      <t>_isco_88</t>
    </r>
    <r>
      <rPr>
        <vertAlign val="superscript"/>
        <sz val="11"/>
        <color theme="1"/>
        <rFont val="Arial"/>
        <family val="2"/>
      </rPr>
      <t>[1]</t>
    </r>
  </si>
  <si>
    <r>
      <rPr>
        <vertAlign val="superscript"/>
        <sz val="10"/>
        <color theme="1"/>
        <rFont val="Arial"/>
        <family val="2"/>
      </rPr>
      <t>[1]</t>
    </r>
    <r>
      <rPr>
        <sz val="10"/>
        <color theme="1"/>
        <rFont val="Arial"/>
        <family val="2"/>
      </rPr>
      <t xml:space="preserve"> Die entsprechenden Regeln der Zuordnung der KLdB-92-Codes zu den anderen Berufsklassifikationen können dem BIBB-FDZ Metadatenportal entnommen werden.</t>
    </r>
  </si>
  <si>
    <t>Inhaltliche Variablen</t>
  </si>
  <si>
    <t>ges</t>
  </si>
  <si>
    <t>fr</t>
  </si>
  <si>
    <t>„Frauen“, entsprechende Fragen beziehen sich auf weibliche Beschäftigte</t>
  </si>
  <si>
    <t>einf</t>
  </si>
  <si>
    <t>Beschäftigte oder Tätigkeiten für Beschäftigte mit einfachen Tätigkeiten</t>
  </si>
  <si>
    <t>qual</t>
  </si>
  <si>
    <t>Beschäftigte oder Tätigkeiten für Beschäftigte mit qualifizierten Tätigkeiten</t>
  </si>
  <si>
    <t>hoch</t>
  </si>
  <si>
    <t>Beschäftigte oder Tätigkeiten für Beschäftigte mit hoch qualifizierten Tätigkeiten</t>
  </si>
  <si>
    <t>aus</t>
  </si>
  <si>
    <t>neu</t>
  </si>
  <si>
    <t>unb</t>
  </si>
  <si>
    <t>svb</t>
  </si>
  <si>
    <t>nsv</t>
  </si>
  <si>
    <t>ger</t>
  </si>
  <si>
    <t>soz</t>
  </si>
  <si>
    <t>gt</t>
  </si>
  <si>
    <t>gewerblich-technische und naturwissenschaftliche Berufe</t>
  </si>
  <si>
    <t>kv</t>
  </si>
  <si>
    <t>kaufmännisch-verwaltende Berufe</t>
  </si>
  <si>
    <t>Wiederkehrende Kürzel</t>
  </si>
  <si>
    <t>kldb92_4er</t>
  </si>
  <si>
    <t>kldb2010_5er</t>
  </si>
  <si>
    <t>ohne                           (Achtung verschieden Bedeutungen)</t>
  </si>
  <si>
    <t>haupt</t>
  </si>
  <si>
    <t>real</t>
  </si>
  <si>
    <t>abi</t>
  </si>
  <si>
    <t>vor</t>
  </si>
  <si>
    <t>bac</t>
  </si>
  <si>
    <t>tec</t>
  </si>
  <si>
    <t>uni</t>
  </si>
  <si>
    <t>ber</t>
  </si>
  <si>
    <t>Klassifikation der Berufe 1992, 4-Steller</t>
  </si>
  <si>
    <t>Klassifikation der Berufe 2010, 5-Steller</t>
  </si>
  <si>
    <t>Hauptschulabschluss oder vergleichbarer Abschluss</t>
  </si>
  <si>
    <t>Realschulabschluss, Mittlere Reife oder vergleichbarer Abschluss</t>
  </si>
  <si>
    <t>Abitur oder Fachhochschulreife oder vergleichbarer Abschluss</t>
  </si>
  <si>
    <t>vorzeitig gelöster Ausbildungsvertrag</t>
  </si>
  <si>
    <t>Meister- oder Technikerabschluss oder vergleichbarer Fortbildungsabschluss</t>
  </si>
  <si>
    <t>Fachhochschul- oder Universitätsabschluss</t>
  </si>
  <si>
    <t>Bachelorabschluss</t>
  </si>
  <si>
    <t>Weiterbildungsmaßnahmen</t>
  </si>
  <si>
    <t>wei</t>
  </si>
  <si>
    <t>betriebliche Berufsausbildung nach BBiG oder HwO bzw. mit einer Lehre</t>
  </si>
  <si>
    <t>Gesamtzahl bei Variablen mit Teilgruppen</t>
  </si>
  <si>
    <t>Auszubildende</t>
  </si>
  <si>
    <t>Neueingestellte</t>
  </si>
  <si>
    <t>unbesetzte Stellen</t>
  </si>
  <si>
    <t>sozialversicherungspflichtig Beschäftigte</t>
  </si>
  <si>
    <t>nicht sozialversicherungspflichtig Beschäftigte</t>
  </si>
  <si>
    <t>geringfügig Beschäftigte</t>
  </si>
  <si>
    <t>soziale Ausbildungsberufe (Auszubildende nach Ausbildungsregelungen des Gesundheitswesens oder sozialpflegerischer und -pädagogischer Berufe)</t>
  </si>
  <si>
    <t>1. ohne Schulabschluss oder Abschluss unterhalb der hauptschule; 2. ohne Berufsausbildung und ohne Fachhoschschul-oder Universitätsabschluss</t>
  </si>
  <si>
    <t>bef</t>
  </si>
  <si>
    <t>befristet Beschäftigte</t>
  </si>
  <si>
    <t>leih</t>
  </si>
  <si>
    <t>Leiharbeitskräfte</t>
  </si>
  <si>
    <t>Konstante Betriebsmerkmale</t>
  </si>
  <si>
    <t>p_jahr</t>
  </si>
  <si>
    <t>Jahr der Erstbefragung</t>
  </si>
  <si>
    <t>p_art</t>
  </si>
  <si>
    <t>Art des Betriebs</t>
  </si>
  <si>
    <t>p_hk</t>
  </si>
  <si>
    <t>Betrieb Mitglied in der Handwerkskammer ja/nein</t>
  </si>
  <si>
    <t>p_ihk</t>
  </si>
  <si>
    <t>Betrieb Mitglied in der IHK ja/nein</t>
  </si>
  <si>
    <t>p_sk</t>
  </si>
  <si>
    <t>Betrieb Mitglied in einer anderen Kammer ja/nein</t>
  </si>
  <si>
    <t>p_alter</t>
  </si>
  <si>
    <t>Jahr der Betriebsgründung</t>
  </si>
  <si>
    <t>p_bhtv</t>
  </si>
  <si>
    <t>Branchen- oder Haus- bzw. Firmentarifvertrag</t>
  </si>
  <si>
    <t>p_br</t>
  </si>
  <si>
    <t>Betriebsrat/Personalrat nach BetrVG/PersVG 2012</t>
  </si>
  <si>
    <t>Variable</t>
  </si>
  <si>
    <t>Strukturvariablen</t>
  </si>
  <si>
    <r>
      <rPr>
        <u/>
        <sz val="11"/>
        <color theme="10"/>
        <rFont val="Wingdings"/>
        <charset val="2"/>
      </rPr>
      <t>ß</t>
    </r>
    <r>
      <rPr>
        <u/>
        <sz val="11"/>
        <color theme="10"/>
        <rFont val="Calibri"/>
        <family val="2"/>
      </rPr>
      <t xml:space="preserve"> zum Inhalt</t>
    </r>
  </si>
  <si>
    <t>Einteilung in Wissen- und technologieintensive Wirtschaftszweige</t>
  </si>
  <si>
    <r>
      <t>_pr_dl</t>
    </r>
    <r>
      <rPr>
        <vertAlign val="superscript"/>
        <sz val="11"/>
        <color theme="1"/>
        <rFont val="Arial"/>
        <family val="2"/>
      </rPr>
      <t>[1]</t>
    </r>
  </si>
  <si>
    <r>
      <t>_blossfeld</t>
    </r>
    <r>
      <rPr>
        <vertAlign val="superscript"/>
        <sz val="11"/>
        <color theme="1"/>
        <rFont val="Arial"/>
        <family val="2"/>
      </rPr>
      <t>[1]</t>
    </r>
  </si>
  <si>
    <r>
      <t>_berufsabschnitte</t>
    </r>
    <r>
      <rPr>
        <vertAlign val="superscript"/>
        <sz val="11"/>
        <color theme="1"/>
        <rFont val="Arial"/>
        <family val="2"/>
      </rPr>
      <t>[1]</t>
    </r>
  </si>
  <si>
    <r>
      <t>_gt_kv</t>
    </r>
    <r>
      <rPr>
        <vertAlign val="superscript"/>
        <sz val="11"/>
        <color theme="1"/>
        <rFont val="Arial"/>
        <family val="2"/>
      </rPr>
      <t>[1]</t>
    </r>
  </si>
  <si>
    <r>
      <t>_ti_ki</t>
    </r>
    <r>
      <rPr>
        <vertAlign val="superscript"/>
        <sz val="11"/>
        <color theme="1"/>
        <rFont val="Arial"/>
        <family val="2"/>
      </rPr>
      <t>[1]</t>
    </r>
  </si>
  <si>
    <t>Entwicklung der  Ausbildungsbeteiligung und Gründe für Rückgänge</t>
  </si>
  <si>
    <t>Innerbetriebliche Karrierewege &amp; Aufstiegsfortbildungen</t>
  </si>
  <si>
    <t>Rücklauf = Auswertbar/Eingesetzt</t>
  </si>
  <si>
    <t>Für wiederholt teilnehmende Betriebe wird eine Reihe von Angaben nicht erneut abgefragt. Damit diese für Querschnittsanalysen ab Welle 2012 für die entsprechenden Betriebe nicht aus älteren Datensätzen ergänzt werden müssen, wurden die Angaben in den Querschnittsdatensatz aufgenommen.</t>
  </si>
  <si>
    <t>OST/ WEST</t>
  </si>
  <si>
    <t xml:space="preserve">** es gibt fehlende Angaben, </t>
  </si>
  <si>
    <r>
      <t>Nettostichprobe</t>
    </r>
    <r>
      <rPr>
        <b/>
        <vertAlign val="superscript"/>
        <sz val="10"/>
        <color theme="1"/>
        <rFont val="Arial"/>
        <family val="2"/>
      </rPr>
      <t xml:space="preserve"> [1]</t>
    </r>
  </si>
  <si>
    <r>
      <t xml:space="preserve">Summe der Feldeinsatzstichproben </t>
    </r>
    <r>
      <rPr>
        <b/>
        <vertAlign val="superscript"/>
        <sz val="10"/>
        <color theme="1"/>
        <rFont val="Arial"/>
        <family val="2"/>
      </rPr>
      <t>[2]</t>
    </r>
  </si>
  <si>
    <r>
      <t>Bruttostichprobe</t>
    </r>
    <r>
      <rPr>
        <b/>
        <vertAlign val="superscript"/>
        <sz val="10"/>
        <color theme="1"/>
        <rFont val="Arial"/>
        <family val="2"/>
      </rPr>
      <t xml:space="preserve"> [3]</t>
    </r>
  </si>
  <si>
    <r>
      <rPr>
        <vertAlign val="superscript"/>
        <sz val="11"/>
        <color theme="1"/>
        <rFont val="Calibri"/>
        <family val="2"/>
        <scheme val="minor"/>
      </rPr>
      <t>[1]</t>
    </r>
    <r>
      <rPr>
        <sz val="11"/>
        <color theme="1"/>
        <rFont val="Calibri"/>
        <family val="2"/>
        <scheme val="minor"/>
      </rPr>
      <t xml:space="preserve"> Nettostichprobe sind die im Querschnitt auswertbaren Fälle</t>
    </r>
  </si>
  <si>
    <r>
      <rPr>
        <vertAlign val="superscript"/>
        <sz val="11"/>
        <color theme="1"/>
        <rFont val="Calibri"/>
        <family val="2"/>
        <scheme val="minor"/>
      </rPr>
      <t xml:space="preserve">[2] </t>
    </r>
    <r>
      <rPr>
        <sz val="11"/>
        <color theme="1"/>
        <rFont val="Calibri"/>
        <family val="2"/>
        <scheme val="minor"/>
      </rPr>
      <t>Summe der Feldeinsatzstichpoben sind die eingesetzten Adressen</t>
    </r>
  </si>
  <si>
    <r>
      <rPr>
        <vertAlign val="superscript"/>
        <sz val="11"/>
        <color theme="1"/>
        <rFont val="Calibri"/>
        <family val="2"/>
        <scheme val="minor"/>
      </rPr>
      <t>[3]</t>
    </r>
    <r>
      <rPr>
        <sz val="11"/>
        <color theme="1"/>
        <rFont val="Calibri"/>
        <family val="2"/>
        <scheme val="minor"/>
      </rPr>
      <t xml:space="preserve"> Bruttostichpobe sind die Wiederholerbetriebe und vom IAB gestellte Ergänzungsstichprobe</t>
    </r>
  </si>
  <si>
    <r>
      <t xml:space="preserve">Durchgeführte Interviews </t>
    </r>
    <r>
      <rPr>
        <vertAlign val="superscript"/>
        <sz val="10"/>
        <color theme="1"/>
        <rFont val="Arial"/>
        <family val="2"/>
      </rPr>
      <t>[1]</t>
    </r>
  </si>
  <si>
    <r>
      <t>Rücklauf</t>
    </r>
    <r>
      <rPr>
        <b/>
        <vertAlign val="superscript"/>
        <sz val="10"/>
        <color theme="1"/>
        <rFont val="Arial"/>
        <family val="2"/>
      </rPr>
      <t xml:space="preserve"> [3]</t>
    </r>
  </si>
  <si>
    <r>
      <t xml:space="preserve">Teilnahmequote </t>
    </r>
    <r>
      <rPr>
        <b/>
        <vertAlign val="superscript"/>
        <sz val="10"/>
        <color theme="1"/>
        <rFont val="Arial"/>
        <family val="2"/>
      </rPr>
      <t>[2]</t>
    </r>
  </si>
  <si>
    <t xml:space="preserve">Auswertbare und nicht auswertbare Interviews </t>
  </si>
  <si>
    <t>Auswertbare + nicht auswertbare Interviews / Eingesetzte Adressen ohne qualitätsneutrale Ausfälle =</t>
  </si>
  <si>
    <t>Durchgeführte Interviews / eingesetzte Adressen ohne qualitätsneutrale Ausfälle</t>
  </si>
  <si>
    <t>Auswertbare Interviews / Eingesetzte Adressen</t>
  </si>
  <si>
    <r>
      <rPr>
        <vertAlign val="superscript"/>
        <sz val="10"/>
        <color theme="1"/>
        <rFont val="Calibri"/>
        <family val="2"/>
        <scheme val="minor"/>
      </rPr>
      <t>[1]</t>
    </r>
    <r>
      <rPr>
        <sz val="10"/>
        <color theme="1"/>
        <rFont val="Calibri"/>
        <family val="2"/>
        <scheme val="minor"/>
      </rPr>
      <t xml:space="preserve"> Durchgeführte Interviews = </t>
    </r>
  </si>
  <si>
    <r>
      <rPr>
        <vertAlign val="superscript"/>
        <sz val="10"/>
        <color theme="1"/>
        <rFont val="Calibri"/>
        <family val="2"/>
        <scheme val="minor"/>
      </rPr>
      <t>[2]</t>
    </r>
    <r>
      <rPr>
        <sz val="10"/>
        <color theme="1"/>
        <rFont val="Calibri"/>
        <family val="2"/>
        <scheme val="minor"/>
      </rPr>
      <t xml:space="preserve"> Teilnahmequote =  </t>
    </r>
  </si>
  <si>
    <r>
      <rPr>
        <vertAlign val="superscript"/>
        <sz val="10"/>
        <color theme="1"/>
        <rFont val="Calibri"/>
        <family val="2"/>
        <scheme val="minor"/>
      </rPr>
      <t>[3]</t>
    </r>
    <r>
      <rPr>
        <sz val="10"/>
        <color theme="1"/>
        <rFont val="Calibri"/>
        <family val="2"/>
        <scheme val="minor"/>
      </rPr>
      <t xml:space="preserve"> Rücklauf =</t>
    </r>
  </si>
  <si>
    <t>D54</t>
  </si>
  <si>
    <t>nicht zuordenbar</t>
  </si>
  <si>
    <t>Welle 2015</t>
  </si>
  <si>
    <t>E34</t>
  </si>
  <si>
    <t>E35</t>
  </si>
  <si>
    <t>E05 - E06</t>
  </si>
  <si>
    <t>E07</t>
  </si>
  <si>
    <t>E26a -E26b</t>
  </si>
  <si>
    <t>E29</t>
  </si>
  <si>
    <t>E30</t>
  </si>
  <si>
    <t>E41a</t>
  </si>
  <si>
    <t>E41b - E41c</t>
  </si>
  <si>
    <t>E49</t>
  </si>
  <si>
    <r>
      <t>B36</t>
    </r>
    <r>
      <rPr>
        <vertAlign val="superscript"/>
        <sz val="11"/>
        <color theme="1"/>
        <rFont val="Arial"/>
        <family val="2"/>
      </rPr>
      <t>[11]</t>
    </r>
  </si>
  <si>
    <r>
      <t>C79</t>
    </r>
    <r>
      <rPr>
        <vertAlign val="superscript"/>
        <sz val="11"/>
        <color theme="1"/>
        <rFont val="Arial"/>
        <family val="2"/>
      </rPr>
      <t>[6][11]</t>
    </r>
  </si>
  <si>
    <r>
      <rPr>
        <vertAlign val="superscript"/>
        <sz val="9"/>
        <color theme="1"/>
        <rFont val="Arial"/>
        <family val="2"/>
      </rPr>
      <t xml:space="preserve">[11] </t>
    </r>
    <r>
      <rPr>
        <sz val="9"/>
        <color theme="1"/>
        <rFont val="Arial"/>
        <family val="2"/>
      </rPr>
      <t>Frage bezieht sich auf den Zeitraum von zwei Jahren</t>
    </r>
  </si>
  <si>
    <t>Betriebliche Veränderungen im letzten Jahr</t>
  </si>
  <si>
    <t>Tätigkeitsprofile der Beschäftigten</t>
  </si>
  <si>
    <t>Wie häufig wurden einf./qual./hochqual. Tätigkeiten ausgeführt</t>
  </si>
  <si>
    <t>B38</t>
  </si>
  <si>
    <r>
      <t>E45-E47</t>
    </r>
    <r>
      <rPr>
        <vertAlign val="superscript"/>
        <sz val="11"/>
        <color theme="1"/>
        <rFont val="Arial"/>
        <family val="2"/>
      </rPr>
      <t>[3][12]</t>
    </r>
  </si>
  <si>
    <r>
      <rPr>
        <vertAlign val="superscript"/>
        <sz val="11"/>
        <color theme="1"/>
        <rFont val="Arial"/>
        <family val="2"/>
      </rPr>
      <t>[12]</t>
    </r>
    <r>
      <rPr>
        <sz val="11"/>
        <color theme="1"/>
        <rFont val="Arial"/>
        <family val="2"/>
      </rPr>
      <t xml:space="preserve"> </t>
    </r>
    <r>
      <rPr>
        <sz val="9"/>
        <color theme="1"/>
        <rFont val="Arial"/>
        <family val="2"/>
      </rPr>
      <t>Die Anzahl der Antwortkategorien wurde erhöht</t>
    </r>
  </si>
  <si>
    <t>E62</t>
  </si>
  <si>
    <t>E63</t>
  </si>
  <si>
    <t>E64</t>
  </si>
  <si>
    <t>E59</t>
  </si>
  <si>
    <r>
      <rPr>
        <vertAlign val="superscript"/>
        <sz val="9"/>
        <color theme="1"/>
        <rFont val="Arial"/>
        <family val="2"/>
      </rPr>
      <t>[13]</t>
    </r>
    <r>
      <rPr>
        <sz val="9"/>
        <color theme="1"/>
        <rFont val="Arial"/>
        <family val="2"/>
      </rPr>
      <t xml:space="preserve"> ab 2015 Mehrfachnennung möglich</t>
    </r>
  </si>
  <si>
    <r>
      <rPr>
        <sz val="11"/>
        <color theme="1"/>
        <rFont val="Arial"/>
        <family val="2"/>
      </rPr>
      <t>E57</t>
    </r>
    <r>
      <rPr>
        <vertAlign val="superscript"/>
        <sz val="11"/>
        <color theme="1"/>
        <rFont val="Arial"/>
        <family val="2"/>
      </rPr>
      <t>[13]</t>
    </r>
    <r>
      <rPr>
        <sz val="11"/>
        <color theme="1"/>
        <rFont val="Calibri"/>
        <family val="2"/>
        <scheme val="minor"/>
      </rPr>
      <t xml:space="preserve"> </t>
    </r>
  </si>
  <si>
    <t>A08ab</t>
  </si>
  <si>
    <t>Verteilung der Beschäftigten nach Beschäftigungsverhältnis (Anzahl Frauen, Teilzeitbeschäftigte, Befristet Beschäftigte)</t>
  </si>
  <si>
    <t>E28</t>
  </si>
  <si>
    <t>Betriebe Welle 2015</t>
  </si>
  <si>
    <t>BIBB-QP 2015</t>
  </si>
  <si>
    <t>Beschäftigte Welle 2015</t>
  </si>
  <si>
    <t>Stichtag: 31.12.2014</t>
  </si>
  <si>
    <t>quer2015</t>
  </si>
  <si>
    <t>pan11_15</t>
  </si>
  <si>
    <t>pan12_15</t>
  </si>
  <si>
    <t>pan13_15</t>
  </si>
  <si>
    <t>pan14_15</t>
  </si>
  <si>
    <t>E67</t>
  </si>
  <si>
    <t>E50</t>
  </si>
  <si>
    <t>E52</t>
  </si>
  <si>
    <t>E53</t>
  </si>
  <si>
    <t>E55</t>
  </si>
  <si>
    <t>E03</t>
  </si>
  <si>
    <t>E09</t>
  </si>
  <si>
    <t>E11</t>
  </si>
  <si>
    <t xml:space="preserve">   Abschnitte E: 36-39</t>
  </si>
  <si>
    <t>1; Abschnitt A: 01-03</t>
  </si>
  <si>
    <t>2; Abschnitte B: 05-09,</t>
  </si>
  <si>
    <t>3; Abschnitt D: 35</t>
  </si>
  <si>
    <t>4; Abschnitt C: 10-12</t>
  </si>
  <si>
    <t>5, 6; Abschnitt C: 13-18</t>
  </si>
  <si>
    <t>7 - 10; Abschnitt C: 19-24</t>
  </si>
  <si>
    <t>11 - 17; Abschnitt C: 25-33</t>
  </si>
  <si>
    <t>18 - 19; Abschnitt F: 41-43</t>
  </si>
  <si>
    <t>20 - 22; Abschnitt G: 45-47</t>
  </si>
  <si>
    <t>26; Abschnitt K:64-66</t>
  </si>
  <si>
    <t>27 - 32, 34 - 36; Abschnitt L: 68, M: 69-75, N: 77-82</t>
  </si>
  <si>
    <t>23; Abschnitt H: 49-53</t>
  </si>
  <si>
    <t>24; Abschnitt J: 58-63</t>
  </si>
  <si>
    <t>25; Abschnitt I: 55-56</t>
  </si>
  <si>
    <t>41- 43; Abschnitt R: 90-93, S: 95-96</t>
  </si>
  <si>
    <t>38 - 40; Abschnitt Q: 86-88</t>
  </si>
  <si>
    <t>45; Abschnitt O: 84</t>
  </si>
  <si>
    <t>37; Abschnitt P: 85</t>
  </si>
  <si>
    <t>44; Abschnitt S: 94</t>
  </si>
  <si>
    <t>Abweichung in Welle 2011</t>
  </si>
  <si>
    <t>41 /39*</t>
  </si>
  <si>
    <t>42 /40*</t>
  </si>
  <si>
    <t>43 /41*</t>
  </si>
  <si>
    <t>44 /42*</t>
  </si>
  <si>
    <t>45 /43*</t>
  </si>
  <si>
    <t>*</t>
  </si>
  <si>
    <t>Krankenhäuser und Kliniken /Gesundheits- und Sozialwesen*</t>
  </si>
  <si>
    <t>Arztpraxen, Krankgymnastik-, Heilpraktikerpraxen (nicht in Welle 2011)</t>
  </si>
  <si>
    <t>Heime, ambulante soziale Dienste (nicht in Welle 2011)</t>
  </si>
  <si>
    <t>well2015</t>
  </si>
  <si>
    <t>hr2015q</t>
  </si>
  <si>
    <t>pan13_16</t>
  </si>
  <si>
    <t>wo2015</t>
  </si>
  <si>
    <t>bra2015</t>
  </si>
  <si>
    <t>grkl2015</t>
  </si>
  <si>
    <t>Indikator, ob es sich um einen Fall des Längsschnitts der ersten, zweiten, dritten, vierten und fünften Welle handelt</t>
  </si>
  <si>
    <t>Indikator, ob es sich um einen Fall des Längsschnitts der zweiten, dritten, vierten und fünften Welle handelt</t>
  </si>
  <si>
    <t>Indikator, ob es sich um einen Fall des Längsschnitts der dritten, vierten und fünften Welle handelt</t>
  </si>
  <si>
    <t>Indikator, ob es sich um einen Fall des Längsschnitts der vierten und fünften Welle handelt</t>
  </si>
  <si>
    <t>Variablen Welle 2015</t>
  </si>
  <si>
    <r>
      <t>E04</t>
    </r>
    <r>
      <rPr>
        <vertAlign val="superscript"/>
        <sz val="11"/>
        <color theme="1"/>
        <rFont val="Arial"/>
        <family val="2"/>
      </rPr>
      <t>[1]</t>
    </r>
  </si>
  <si>
    <t>B13</t>
  </si>
  <si>
    <t>D11</t>
  </si>
  <si>
    <t>E12</t>
  </si>
  <si>
    <t>E13, E14, E15</t>
  </si>
  <si>
    <r>
      <t>E08</t>
    </r>
    <r>
      <rPr>
        <vertAlign val="superscript"/>
        <sz val="11"/>
        <color theme="1"/>
        <rFont val="Arial"/>
        <family val="2"/>
      </rPr>
      <t>[1]</t>
    </r>
  </si>
  <si>
    <t>E22</t>
  </si>
  <si>
    <t>D18</t>
  </si>
  <si>
    <r>
      <t>E21</t>
    </r>
    <r>
      <rPr>
        <vertAlign val="superscript"/>
        <sz val="11"/>
        <color theme="1"/>
        <rFont val="Arial"/>
        <family val="2"/>
      </rPr>
      <t>[2]</t>
    </r>
  </si>
  <si>
    <t>Entwicklung der Ausbildungsbeteiligung (lezten 3 Jahre)</t>
  </si>
  <si>
    <r>
      <t>D15-D17</t>
    </r>
    <r>
      <rPr>
        <vertAlign val="superscript"/>
        <sz val="11"/>
        <color theme="1"/>
        <rFont val="Arial"/>
        <family val="2"/>
      </rPr>
      <t>[2]</t>
    </r>
  </si>
  <si>
    <t>E27</t>
  </si>
  <si>
    <t>E31 - E32</t>
  </si>
  <si>
    <t>E33</t>
  </si>
  <si>
    <t>E42</t>
  </si>
  <si>
    <t>E43</t>
  </si>
  <si>
    <r>
      <t>E48</t>
    </r>
    <r>
      <rPr>
        <vertAlign val="superscript"/>
        <sz val="11"/>
        <color theme="1"/>
        <rFont val="Arial"/>
        <family val="2"/>
      </rPr>
      <t>[2]</t>
    </r>
  </si>
  <si>
    <t>E56</t>
  </si>
  <si>
    <t>E02</t>
  </si>
  <si>
    <r>
      <rPr>
        <vertAlign val="superscript"/>
        <sz val="9"/>
        <color theme="1"/>
        <rFont val="Arial"/>
        <family val="2"/>
      </rPr>
      <t>[14]</t>
    </r>
    <r>
      <rPr>
        <sz val="9"/>
        <color theme="1"/>
        <rFont val="Arial"/>
        <family val="2"/>
      </rPr>
      <t xml:space="preserve"> Die Anzahl der Antwortkategorien wurde vermindert</t>
    </r>
  </si>
  <si>
    <r>
      <t>E16</t>
    </r>
    <r>
      <rPr>
        <vertAlign val="superscript"/>
        <sz val="11"/>
        <color theme="1"/>
        <rFont val="Arial"/>
        <family val="2"/>
      </rPr>
      <t>[14]</t>
    </r>
    <r>
      <rPr>
        <sz val="11"/>
        <color theme="1"/>
        <rFont val="Arial"/>
        <family val="2"/>
      </rPr>
      <t>-E18</t>
    </r>
    <r>
      <rPr>
        <vertAlign val="superscript"/>
        <sz val="11"/>
        <color theme="1"/>
        <rFont val="Arial"/>
        <family val="2"/>
      </rPr>
      <t>[2]</t>
    </r>
  </si>
  <si>
    <r>
      <t>E51</t>
    </r>
    <r>
      <rPr>
        <vertAlign val="superscript"/>
        <sz val="11"/>
        <color theme="1"/>
        <rFont val="Arial"/>
        <family val="2"/>
      </rPr>
      <t>[2]</t>
    </r>
  </si>
  <si>
    <t>Forschungsschwerpunkte &amp; bildungspolitische Schwerpunkte</t>
  </si>
  <si>
    <t>Anreize zu Ausbildungsstellen</t>
  </si>
  <si>
    <t>Gründe nicht auszubilden</t>
  </si>
  <si>
    <t>Maßnahmen bei unbesetzten Mitarbeiterstellen</t>
  </si>
  <si>
    <t>Ziele von Weiterbildungsmaßnahmen</t>
  </si>
  <si>
    <t>Tätigkeitsprofile der Mitarbeiter</t>
  </si>
  <si>
    <t>Rolle der Mitarbeitervertretung</t>
  </si>
  <si>
    <t>Auswirkungen der Einführung des Mindestlohns</t>
  </si>
  <si>
    <t>Welle 2016</t>
  </si>
  <si>
    <t>Betriebe Welle 2016</t>
  </si>
  <si>
    <t>Stichtag: 31.12.2015</t>
  </si>
  <si>
    <t>BIBB-QP 2016</t>
  </si>
  <si>
    <t>Beschäftigte Welle 2016</t>
  </si>
  <si>
    <t>Variablen Welle 2016</t>
  </si>
  <si>
    <r>
      <rPr>
        <b/>
        <sz val="14"/>
        <color theme="1"/>
        <rFont val="Arial"/>
        <family val="2"/>
      </rPr>
      <t xml:space="preserve">Welle 2014 - 2016: </t>
    </r>
    <r>
      <rPr>
        <sz val="14"/>
        <color theme="1"/>
        <rFont val="Arial"/>
        <family val="2"/>
      </rPr>
      <t>8er-Branche</t>
    </r>
  </si>
  <si>
    <t>Umfang und Auswirkungen der Digitalisierung von Produktions- und Dienstleistungsabläufen (Wirtschaft 4.0) in Betrieben</t>
  </si>
  <si>
    <t>Flüchtlinge als Auszubildende und Beschäftigte im Betrieb</t>
  </si>
  <si>
    <t>davon CAWI</t>
  </si>
  <si>
    <t>E01</t>
  </si>
  <si>
    <r>
      <t>E16</t>
    </r>
    <r>
      <rPr>
        <sz val="11"/>
        <color theme="1"/>
        <rFont val="Arial"/>
        <family val="2"/>
      </rPr>
      <t>-E18</t>
    </r>
  </si>
  <si>
    <t>E21</t>
  </si>
  <si>
    <t>E37a-E37c</t>
  </si>
  <si>
    <t>E45,E46b, E47b</t>
  </si>
  <si>
    <r>
      <t>E01</t>
    </r>
    <r>
      <rPr>
        <vertAlign val="superscript"/>
        <sz val="11"/>
        <color theme="1"/>
        <rFont val="Arial"/>
        <family val="2"/>
      </rPr>
      <t>[3]</t>
    </r>
  </si>
  <si>
    <t>Angebote an Bewerber</t>
  </si>
  <si>
    <t>E10</t>
  </si>
  <si>
    <r>
      <t>E10</t>
    </r>
    <r>
      <rPr>
        <vertAlign val="superscript"/>
        <sz val="11"/>
        <color theme="1"/>
        <rFont val="Arial"/>
        <family val="2"/>
      </rPr>
      <t>[14]</t>
    </r>
  </si>
  <si>
    <r>
      <t>E13, E14</t>
    </r>
    <r>
      <rPr>
        <vertAlign val="superscript"/>
        <sz val="11"/>
        <color theme="1"/>
        <rFont val="Arial"/>
        <family val="2"/>
      </rPr>
      <t>[12]</t>
    </r>
    <r>
      <rPr>
        <sz val="11"/>
        <color theme="1"/>
        <rFont val="Arial"/>
        <family val="2"/>
      </rPr>
      <t>, E15</t>
    </r>
  </si>
  <si>
    <t xml:space="preserve">wieviele Azubis bekommen nach befristeter Übernahme einen unbefristeten Vertrag </t>
  </si>
  <si>
    <t>E19</t>
  </si>
  <si>
    <t>zukünftige Ausbildungsstellenangebot</t>
  </si>
  <si>
    <t>E20</t>
  </si>
  <si>
    <r>
      <t>E22</t>
    </r>
    <r>
      <rPr>
        <vertAlign val="superscript"/>
        <sz val="11"/>
        <color theme="1"/>
        <rFont val="Arial"/>
        <family val="2"/>
      </rPr>
      <t>[12]</t>
    </r>
  </si>
  <si>
    <t>E23</t>
  </si>
  <si>
    <t>gesetzliche Voraussetzung zur Ausbildung</t>
  </si>
  <si>
    <r>
      <t>E26a -E26b</t>
    </r>
    <r>
      <rPr>
        <vertAlign val="superscript"/>
        <sz val="11"/>
        <color theme="1"/>
        <rFont val="Arial"/>
        <family val="2"/>
      </rPr>
      <t>[12]</t>
    </r>
  </si>
  <si>
    <t>E33b</t>
  </si>
  <si>
    <t>E31- E33a</t>
  </si>
  <si>
    <t>Förderung von Aufstiegsfortbildungen (Ja/Nein, Anzahl, Verteilung nach Fachrichtung)</t>
  </si>
  <si>
    <r>
      <rPr>
        <vertAlign val="superscript"/>
        <sz val="9"/>
        <color theme="1"/>
        <rFont val="Arial"/>
        <family val="2"/>
      </rPr>
      <t>[15]</t>
    </r>
    <r>
      <rPr>
        <sz val="9"/>
        <color theme="1"/>
        <rFont val="Arial"/>
        <family val="2"/>
      </rPr>
      <t>die Verteilung nach Fachrichtung wird ab diesem Jahr dazugenommen</t>
    </r>
  </si>
  <si>
    <r>
      <t>E38</t>
    </r>
    <r>
      <rPr>
        <vertAlign val="superscript"/>
        <sz val="11"/>
        <color theme="1"/>
        <rFont val="Arial"/>
        <family val="2"/>
      </rPr>
      <t>[15]</t>
    </r>
  </si>
  <si>
    <t>E38</t>
  </si>
  <si>
    <t>Regelungen für Beschäftigte</t>
  </si>
  <si>
    <t>E48</t>
  </si>
  <si>
    <t>D57</t>
  </si>
  <si>
    <r>
      <t>E48</t>
    </r>
    <r>
      <rPr>
        <vertAlign val="superscript"/>
        <sz val="11"/>
        <color theme="1"/>
        <rFont val="Arial"/>
        <family val="2"/>
      </rPr>
      <t>[2][12]</t>
    </r>
  </si>
  <si>
    <t>E51</t>
  </si>
  <si>
    <t>E54</t>
  </si>
  <si>
    <t>Veränderung des Geschäftsvolumens</t>
  </si>
  <si>
    <t>E57</t>
  </si>
  <si>
    <r>
      <t>E63</t>
    </r>
    <r>
      <rPr>
        <vertAlign val="superscript"/>
        <sz val="11"/>
        <color theme="1"/>
        <rFont val="Arial"/>
        <family val="2"/>
      </rPr>
      <t>[12]</t>
    </r>
  </si>
  <si>
    <t>E04</t>
  </si>
  <si>
    <t>E08</t>
  </si>
  <si>
    <t>pan11_16</t>
  </si>
  <si>
    <t>pan12_16</t>
  </si>
  <si>
    <t>pan14_16</t>
  </si>
  <si>
    <t>pan15_16</t>
  </si>
  <si>
    <t>Indikator, ob es sich um einen Fall des Längsschnitts der ersten, zweiten, dritten, vierten, fünften und sechsten Welle handelt</t>
  </si>
  <si>
    <t>Indikator, ob es sich um einen Fall des Längsschnitts der zweiten, dritten, vierten, fünften, und sechsten Welle handelt</t>
  </si>
  <si>
    <t>Indikator, ob es sich um einen Fall des Längsschnitts der dritten, vierten, fünften und sechsten Welle handelt</t>
  </si>
  <si>
    <t>Indikator, ob es sich um einen Fall des Längsschnitts der vierten, fünften und sechsten Welle handelt</t>
  </si>
  <si>
    <t>Indikator, ob es sich um einen Fall des Längsschnitts der fünften und sechsten Welle handelt</t>
  </si>
  <si>
    <t>quer2016</t>
  </si>
  <si>
    <t>wo2016</t>
  </si>
  <si>
    <t>bra2016</t>
  </si>
  <si>
    <t>grkl2016</t>
  </si>
  <si>
    <t>hr2016q</t>
  </si>
  <si>
    <t>well2016</t>
  </si>
  <si>
    <t>Personennahe Dienstleistungen</t>
  </si>
  <si>
    <t>hr14_15p</t>
  </si>
  <si>
    <t>hr15_16p</t>
  </si>
  <si>
    <t>Hochrechnungsfaktor für den Längsschnittdatensatz der vierten und fünfteWelle</t>
  </si>
  <si>
    <t>Hochrechnungsfaktor für den Längsschnittdatensatz der fünfte und sechste Welle</t>
  </si>
  <si>
    <t>Welle 2016[4]</t>
  </si>
  <si>
    <r>
      <rPr>
        <vertAlign val="superscript"/>
        <sz val="11"/>
        <color theme="1"/>
        <rFont val="Calibri"/>
        <family val="2"/>
        <scheme val="minor"/>
      </rPr>
      <t>[4]</t>
    </r>
    <r>
      <rPr>
        <sz val="11"/>
        <color theme="1"/>
        <rFont val="Calibri"/>
        <family val="2"/>
        <scheme val="minor"/>
      </rPr>
      <t xml:space="preserve"> Anhaben beziehen sich nur auf die für den Längschnitt relevante CAPI-CAWI-Stichprobe. Zur CATI/CAWI-Stichprobe vgl. den Methodenbericht</t>
    </r>
  </si>
  <si>
    <r>
      <rPr>
        <vertAlign val="superscript"/>
        <sz val="10"/>
        <color theme="1"/>
        <rFont val="Calibri"/>
        <family val="2"/>
        <scheme val="minor"/>
      </rPr>
      <t>[4]</t>
    </r>
    <r>
      <rPr>
        <sz val="10"/>
        <color theme="1"/>
        <rFont val="Calibri"/>
        <family val="2"/>
        <scheme val="minor"/>
      </rPr>
      <t xml:space="preserve"> Anhaben beziehen sich nur auf die für den Längschnitt relevante CAPI-CAWI-Stichprobe. Zur CATI/CAWI-Stichprobe vgl. den Methodenbericht</t>
    </r>
  </si>
  <si>
    <t>Hohn, Christine; Friedrich, Anett und Gerhards, Christian (2018)</t>
  </si>
  <si>
    <r>
      <rPr>
        <vertAlign val="superscript"/>
        <sz val="9"/>
        <color theme="1"/>
        <rFont val="Arial"/>
        <family val="2"/>
      </rPr>
      <t>[16]</t>
    </r>
    <r>
      <rPr>
        <sz val="9"/>
        <color theme="1"/>
        <rFont val="Arial"/>
        <family val="2"/>
      </rPr>
      <t xml:space="preserve"> es wurde nicht mehr nach Frauen gefragt</t>
    </r>
  </si>
  <si>
    <r>
      <t>E02</t>
    </r>
    <r>
      <rPr>
        <vertAlign val="superscript"/>
        <sz val="11"/>
        <color theme="1"/>
        <rFont val="Arial"/>
        <family val="2"/>
      </rPr>
      <t>[16]</t>
    </r>
  </si>
  <si>
    <t>Anzahl der Auszubildenden (gesamt,Frauen)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</si>
</sst>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 #,##0;* \-_ #,##0;\-"/>
    <numFmt numFmtId="166" formatCode="0.0%"/>
    <numFmt numFmtId="167" formatCode="#,##0.0"/>
  </numFmts>
  <fonts count="6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5"/>
      <color theme="3"/>
      <name val="Calibri"/>
      <family val="2"/>
      <scheme val="minor"/>
    </font>
    <font>
      <b/>
      <sz val="11"/>
      <color theme="3"/>
      <name val="Calibri"/>
      <family val="2"/>
      <scheme val="minor"/>
    </font>
    <font>
      <b/>
      <sz val="11"/>
      <color theme="1"/>
      <name val="Calibri"/>
      <family val="2"/>
      <scheme val="minor"/>
    </font>
    <font>
      <sz val="10"/>
      <color theme="1"/>
      <name val="Arial"/>
      <family val="2"/>
    </font>
    <font>
      <b/>
      <sz val="10"/>
      <color theme="1"/>
      <name val="Arial"/>
      <family val="2"/>
    </font>
    <font>
      <sz val="9"/>
      <color theme="1"/>
      <name val="Arial"/>
      <family val="2"/>
    </font>
    <font>
      <sz val="10"/>
      <color rgb="FF000000"/>
      <name val="Arial"/>
      <family val="2"/>
    </font>
    <font>
      <b/>
      <sz val="9"/>
      <color theme="1"/>
      <name val="Arial"/>
      <family val="2"/>
    </font>
    <font>
      <sz val="10"/>
      <color theme="1"/>
      <name val="Times New Roman"/>
      <family val="1"/>
    </font>
    <font>
      <b/>
      <sz val="14"/>
      <color theme="1"/>
      <name val="Arial"/>
      <family val="2"/>
    </font>
    <font>
      <b/>
      <sz val="9"/>
      <color rgb="FF000000"/>
      <name val="Arial"/>
      <family val="2"/>
    </font>
    <font>
      <b/>
      <sz val="14"/>
      <color rgb="FF000000"/>
      <name val="Arial"/>
      <family val="2"/>
    </font>
    <font>
      <sz val="14"/>
      <color theme="1"/>
      <name val="Arial"/>
      <family val="2"/>
    </font>
    <font>
      <u/>
      <sz val="11"/>
      <color theme="10"/>
      <name val="Calibri"/>
      <family val="2"/>
      <scheme val="minor"/>
    </font>
    <font>
      <sz val="11"/>
      <color theme="1"/>
      <name val="Arial"/>
      <family val="2"/>
    </font>
    <font>
      <sz val="10"/>
      <color rgb="FF000000"/>
      <name val="Calibri"/>
      <family val="2"/>
      <scheme val="minor"/>
    </font>
    <font>
      <b/>
      <sz val="10"/>
      <color rgb="FF000000"/>
      <name val="Arial"/>
      <family val="2"/>
    </font>
    <font>
      <b/>
      <sz val="16"/>
      <color theme="1"/>
      <name val="Arial"/>
      <family val="2"/>
    </font>
    <font>
      <b/>
      <sz val="20"/>
      <color theme="1"/>
      <name val="Arial"/>
      <family val="2"/>
    </font>
    <font>
      <u/>
      <sz val="11"/>
      <color theme="10"/>
      <name val="Wingdings"/>
      <charset val="2"/>
    </font>
    <font>
      <u/>
      <sz val="14"/>
      <color theme="10"/>
      <name val="Arial"/>
      <family val="2"/>
    </font>
    <font>
      <sz val="14"/>
      <name val="Arial"/>
      <family val="2"/>
    </font>
    <font>
      <sz val="20"/>
      <name val="Arial"/>
      <family val="2"/>
    </font>
    <font>
      <b/>
      <sz val="20"/>
      <name val="Arial"/>
      <family val="2"/>
    </font>
    <font>
      <b/>
      <sz val="11"/>
      <color theme="1"/>
      <name val="Arial"/>
      <family val="2"/>
    </font>
    <font>
      <b/>
      <sz val="14"/>
      <name val="Arial"/>
      <family val="2"/>
    </font>
    <font>
      <sz val="10"/>
      <name val="Arial"/>
      <family val="2"/>
    </font>
    <font>
      <sz val="10"/>
      <color theme="0" tint="-0.249977111117893"/>
      <name val="Arial"/>
      <family val="2"/>
    </font>
    <font>
      <sz val="10"/>
      <color indexed="8"/>
      <name val="Arial"/>
      <family val="2"/>
    </font>
    <font>
      <b/>
      <sz val="10"/>
      <color indexed="8"/>
      <name val="Arial"/>
      <family val="2"/>
    </font>
    <font>
      <b/>
      <sz val="24"/>
      <color theme="1"/>
      <name val="Arial"/>
      <family val="2"/>
    </font>
    <font>
      <sz val="12"/>
      <color theme="1"/>
      <name val="Arial"/>
      <family val="2"/>
    </font>
    <font>
      <vertAlign val="superscript"/>
      <sz val="11"/>
      <color theme="1"/>
      <name val="Arial"/>
      <family val="2"/>
    </font>
    <font>
      <vertAlign val="superscript"/>
      <sz val="9"/>
      <color theme="1"/>
      <name val="Arial"/>
      <family val="2"/>
    </font>
    <font>
      <sz val="11"/>
      <name val="Arial"/>
      <family val="2"/>
    </font>
    <font>
      <vertAlign val="superscript"/>
      <sz val="10"/>
      <color theme="1"/>
      <name val="Arial"/>
      <family val="2"/>
    </font>
    <font>
      <b/>
      <sz val="11"/>
      <name val="Arial"/>
      <family val="2"/>
    </font>
    <font>
      <u/>
      <sz val="11"/>
      <color theme="10"/>
      <name val="Calibri"/>
      <family val="2"/>
    </font>
    <font>
      <sz val="9"/>
      <color theme="1"/>
      <name val="Calibri"/>
      <family val="2"/>
      <scheme val="minor"/>
    </font>
    <font>
      <b/>
      <sz val="12"/>
      <color theme="1"/>
      <name val="Arial"/>
      <family val="2"/>
    </font>
    <font>
      <b/>
      <vertAlign val="superscript"/>
      <sz val="10"/>
      <color theme="1"/>
      <name val="Arial"/>
      <family val="2"/>
    </font>
    <font>
      <vertAlign val="superscript"/>
      <sz val="11"/>
      <color theme="1"/>
      <name val="Calibri"/>
      <family val="2"/>
      <scheme val="minor"/>
    </font>
    <font>
      <sz val="10"/>
      <color theme="1"/>
      <name val="Calibri"/>
      <family val="2"/>
      <scheme val="minor"/>
    </font>
    <font>
      <vertAlign val="superscript"/>
      <sz val="10"/>
      <color theme="1"/>
      <name val="Calibri"/>
      <family val="2"/>
      <scheme val="minor"/>
    </font>
    <font>
      <b/>
      <sz val="10"/>
      <name val="Arial"/>
      <family val="2"/>
    </font>
  </fonts>
  <fills count="7">
    <fill>
      <patternFill patternType="none"/>
    </fill>
    <fill>
      <patternFill patternType="gray125"/>
    </fill>
    <fill>
      <patternFill patternType="solid">
        <fgColor rgb="FFBFBFBF"/>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s>
  <borders count="269">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indexed="64"/>
      </top>
      <bottom style="thin">
        <color indexed="64"/>
      </bottom>
      <diagonal/>
    </border>
    <border>
      <left style="medium">
        <color auto="1"/>
      </left>
      <right style="medium">
        <color auto="1"/>
      </right>
      <top style="thin">
        <color indexed="64"/>
      </top>
      <bottom style="thin">
        <color indexed="64"/>
      </bottom>
      <diagonal/>
    </border>
    <border>
      <left/>
      <right style="medium">
        <color indexed="64"/>
      </right>
      <top/>
      <bottom style="thick">
        <color indexed="64"/>
      </bottom>
      <diagonal/>
    </border>
    <border>
      <left style="thick">
        <color auto="1"/>
      </left>
      <right/>
      <top/>
      <bottom/>
      <diagonal/>
    </border>
    <border>
      <left style="thick">
        <color auto="1"/>
      </left>
      <right style="medium">
        <color indexed="64"/>
      </right>
      <top/>
      <bottom/>
      <diagonal/>
    </border>
    <border>
      <left style="thick">
        <color auto="1"/>
      </left>
      <right style="medium">
        <color indexed="64"/>
      </right>
      <top/>
      <bottom style="thick">
        <color indexed="64"/>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ck">
        <color auto="1"/>
      </left>
      <right/>
      <top style="medium">
        <color indexed="64"/>
      </top>
      <bottom style="medium">
        <color auto="1"/>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medium">
        <color rgb="FF000000"/>
      </right>
      <top/>
      <bottom style="medium">
        <color indexed="64"/>
      </bottom>
      <diagonal/>
    </border>
    <border>
      <left style="thick">
        <color indexed="64"/>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rgb="FF000000"/>
      </left>
      <right/>
      <top/>
      <bottom style="medium">
        <color indexed="64"/>
      </bottom>
      <diagonal/>
    </border>
    <border>
      <left style="thick">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ck">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ck">
        <color auto="1"/>
      </left>
      <right style="thin">
        <color auto="1"/>
      </right>
      <top style="thin">
        <color auto="1"/>
      </top>
      <bottom style="thick">
        <color auto="1"/>
      </bottom>
      <diagonal/>
    </border>
    <border>
      <left style="thin">
        <color auto="1"/>
      </left>
      <right style="thick">
        <color indexed="64"/>
      </right>
      <top style="thin">
        <color auto="1"/>
      </top>
      <bottom style="thick">
        <color auto="1"/>
      </bottom>
      <diagonal/>
    </border>
    <border>
      <left style="thick">
        <color auto="1"/>
      </left>
      <right/>
      <top style="thin">
        <color auto="1"/>
      </top>
      <bottom style="thin">
        <color auto="1"/>
      </bottom>
      <diagonal/>
    </border>
    <border>
      <left style="thick">
        <color auto="1"/>
      </left>
      <right/>
      <top/>
      <bottom style="thin">
        <color auto="1"/>
      </bottom>
      <diagonal/>
    </border>
    <border>
      <left style="thick">
        <color auto="1"/>
      </left>
      <right/>
      <top style="thick">
        <color auto="1"/>
      </top>
      <bottom style="medium">
        <color auto="1"/>
      </bottom>
      <diagonal/>
    </border>
    <border>
      <left/>
      <right/>
      <top style="thin">
        <color auto="1"/>
      </top>
      <bottom style="medium">
        <color auto="1"/>
      </bottom>
      <diagonal/>
    </border>
    <border>
      <left style="thick">
        <color auto="1"/>
      </left>
      <right/>
      <top style="thin">
        <color auto="1"/>
      </top>
      <bottom/>
      <diagonal/>
    </border>
    <border>
      <left style="medium">
        <color auto="1"/>
      </left>
      <right style="thick">
        <color indexed="64"/>
      </right>
      <top style="medium">
        <color auto="1"/>
      </top>
      <bottom style="medium">
        <color auto="1"/>
      </bottom>
      <diagonal/>
    </border>
    <border>
      <left/>
      <right style="thin">
        <color indexed="64"/>
      </right>
      <top style="medium">
        <color indexed="64"/>
      </top>
      <bottom style="thin">
        <color indexed="64"/>
      </bottom>
      <diagonal/>
    </border>
    <border>
      <left/>
      <right style="thick">
        <color indexed="64"/>
      </right>
      <top style="thick">
        <color indexed="64"/>
      </top>
      <bottom style="medium">
        <color indexed="64"/>
      </bottom>
      <diagonal/>
    </border>
    <border>
      <left style="thick">
        <color auto="1"/>
      </left>
      <right style="thick">
        <color auto="1"/>
      </right>
      <top style="medium">
        <color indexed="64"/>
      </top>
      <bottom style="medium">
        <color auto="1"/>
      </bottom>
      <diagonal/>
    </border>
    <border>
      <left style="thick">
        <color auto="1"/>
      </left>
      <right/>
      <top style="medium">
        <color indexed="64"/>
      </top>
      <bottom style="thin">
        <color auto="1"/>
      </bottom>
      <diagonal/>
    </border>
    <border>
      <left/>
      <right style="medium">
        <color indexed="64"/>
      </right>
      <top style="medium">
        <color indexed="64"/>
      </top>
      <bottom style="thick">
        <color indexed="64"/>
      </bottom>
      <diagonal/>
    </border>
    <border>
      <left/>
      <right style="thick">
        <color auto="1"/>
      </right>
      <top/>
      <bottom style="thick">
        <color indexed="64"/>
      </bottom>
      <diagonal/>
    </border>
    <border>
      <left style="thick">
        <color auto="1"/>
      </left>
      <right style="thick">
        <color auto="1"/>
      </right>
      <top style="medium">
        <color auto="1"/>
      </top>
      <bottom style="thin">
        <color auto="1"/>
      </bottom>
      <diagonal/>
    </border>
    <border>
      <left style="thick">
        <color auto="1"/>
      </left>
      <right style="thick">
        <color auto="1"/>
      </right>
      <top style="thin">
        <color indexed="64"/>
      </top>
      <bottom/>
      <diagonal/>
    </border>
    <border>
      <left style="thick">
        <color auto="1"/>
      </left>
      <right style="thick">
        <color auto="1"/>
      </right>
      <top style="thin">
        <color indexed="64"/>
      </top>
      <bottom style="thin">
        <color indexed="64"/>
      </bottom>
      <diagonal/>
    </border>
    <border>
      <left style="thick">
        <color auto="1"/>
      </left>
      <right style="thick">
        <color auto="1"/>
      </right>
      <top/>
      <bottom/>
      <diagonal/>
    </border>
    <border>
      <left style="thick">
        <color auto="1"/>
      </left>
      <right style="thick">
        <color auto="1"/>
      </right>
      <top/>
      <bottom style="thin">
        <color indexed="64"/>
      </bottom>
      <diagonal/>
    </border>
    <border>
      <left style="thick">
        <color auto="1"/>
      </left>
      <right style="thick">
        <color auto="1"/>
      </right>
      <top style="thin">
        <color indexed="64"/>
      </top>
      <bottom style="medium">
        <color auto="1"/>
      </bottom>
      <diagonal/>
    </border>
    <border>
      <left/>
      <right/>
      <top/>
      <bottom style="thin">
        <color indexed="64"/>
      </bottom>
      <diagonal/>
    </border>
    <border>
      <left/>
      <right style="thick">
        <color auto="1"/>
      </right>
      <top style="thin">
        <color auto="1"/>
      </top>
      <bottom/>
      <diagonal/>
    </border>
    <border>
      <left/>
      <right style="thick">
        <color auto="1"/>
      </right>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medium">
        <color indexed="64"/>
      </left>
      <right style="thin">
        <color indexed="64"/>
      </right>
      <top/>
      <bottom/>
      <diagonal/>
    </border>
    <border>
      <left style="thin">
        <color indexed="64"/>
      </left>
      <right style="medium">
        <color indexed="64"/>
      </right>
      <top/>
      <bottom/>
      <diagonal/>
    </border>
    <border>
      <left/>
      <right style="thick">
        <color indexed="64"/>
      </right>
      <top style="thin">
        <color indexed="64"/>
      </top>
      <bottom style="thin">
        <color indexed="64"/>
      </bottom>
      <diagonal/>
    </border>
    <border>
      <left style="medium">
        <color indexed="64"/>
      </left>
      <right/>
      <top style="medium">
        <color indexed="64"/>
      </top>
      <bottom style="thick">
        <color indexed="64"/>
      </bottom>
      <diagonal/>
    </border>
    <border>
      <left/>
      <right/>
      <top style="thin">
        <color auto="1"/>
      </top>
      <bottom/>
      <diagonal/>
    </border>
    <border>
      <left style="thick">
        <color auto="1"/>
      </left>
      <right style="medium">
        <color indexed="64"/>
      </right>
      <top style="thin">
        <color auto="1"/>
      </top>
      <bottom style="thin">
        <color auto="1"/>
      </bottom>
      <diagonal/>
    </border>
    <border>
      <left style="thick">
        <color auto="1"/>
      </left>
      <right style="medium">
        <color indexed="64"/>
      </right>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indexed="64"/>
      </top>
      <bottom style="medium">
        <color indexed="64"/>
      </bottom>
      <diagonal/>
    </border>
    <border>
      <left style="thick">
        <color auto="1"/>
      </left>
      <right style="medium">
        <color auto="1"/>
      </right>
      <top style="medium">
        <color indexed="64"/>
      </top>
      <bottom style="thin">
        <color auto="1"/>
      </bottom>
      <diagonal/>
    </border>
    <border>
      <left style="thick">
        <color auto="1"/>
      </left>
      <right style="medium">
        <color auto="1"/>
      </right>
      <top style="thin">
        <color auto="1"/>
      </top>
      <bottom style="medium">
        <color indexed="64"/>
      </bottom>
      <diagonal/>
    </border>
    <border>
      <left/>
      <right style="thick">
        <color indexed="64"/>
      </right>
      <top style="thick">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style="thin">
        <color auto="1"/>
      </right>
      <top style="medium">
        <color indexed="8"/>
      </top>
      <bottom style="thin">
        <color indexed="8"/>
      </bottom>
      <diagonal/>
    </border>
    <border>
      <left style="medium">
        <color indexed="8"/>
      </left>
      <right style="thin">
        <color auto="1"/>
      </right>
      <top style="thin">
        <color indexed="8"/>
      </top>
      <bottom style="thin">
        <color indexed="8"/>
      </bottom>
      <diagonal/>
    </border>
    <border>
      <left/>
      <right/>
      <top style="medium">
        <color indexed="8"/>
      </top>
      <bottom style="medium">
        <color indexed="8"/>
      </bottom>
      <diagonal/>
    </border>
    <border>
      <left/>
      <right style="thin">
        <color auto="1"/>
      </right>
      <top style="medium">
        <color indexed="8"/>
      </top>
      <bottom style="thin">
        <color indexed="8"/>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auto="1"/>
      </bottom>
      <diagonal/>
    </border>
    <border>
      <left/>
      <right style="hair">
        <color indexed="22"/>
      </right>
      <top style="hair">
        <color indexed="22"/>
      </top>
      <bottom/>
      <diagonal/>
    </border>
    <border>
      <left/>
      <right style="hair">
        <color indexed="22"/>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medium">
        <color indexed="64"/>
      </top>
      <bottom style="medium">
        <color indexed="64"/>
      </bottom>
      <diagonal/>
    </border>
    <border>
      <left/>
      <right style="thick">
        <color auto="1"/>
      </right>
      <top style="medium">
        <color auto="1"/>
      </top>
      <bottom style="medium">
        <color auto="1"/>
      </bottom>
      <diagonal/>
    </border>
    <border>
      <left style="thick">
        <color auto="1"/>
      </left>
      <right style="thin">
        <color auto="1"/>
      </right>
      <top/>
      <bottom/>
      <diagonal/>
    </border>
    <border>
      <left style="thin">
        <color auto="1"/>
      </left>
      <right style="thick">
        <color auto="1"/>
      </right>
      <top/>
      <bottom/>
      <diagonal/>
    </border>
    <border>
      <left style="medium">
        <color indexed="8"/>
      </left>
      <right style="thin">
        <color auto="1"/>
      </right>
      <top style="medium">
        <color indexed="8"/>
      </top>
      <bottom style="thin">
        <color indexed="8"/>
      </bottom>
      <diagonal/>
    </border>
    <border>
      <left style="medium">
        <color indexed="8"/>
      </left>
      <right style="thin">
        <color auto="1"/>
      </right>
      <top/>
      <bottom style="thin">
        <color indexed="8"/>
      </bottom>
      <diagonal/>
    </border>
    <border>
      <left style="thick">
        <color auto="1"/>
      </left>
      <right style="thick">
        <color auto="1"/>
      </right>
      <top style="thin">
        <color indexed="64"/>
      </top>
      <bottom style="thin">
        <color indexed="64"/>
      </bottom>
      <diagonal/>
    </border>
    <border>
      <left style="thick">
        <color auto="1"/>
      </left>
      <right style="thick">
        <color auto="1"/>
      </right>
      <top style="thin">
        <color indexed="64"/>
      </top>
      <bottom style="medium">
        <color auto="1"/>
      </bottom>
      <diagonal/>
    </border>
    <border>
      <left style="thick">
        <color auto="1"/>
      </left>
      <right style="medium">
        <color indexed="64"/>
      </right>
      <top style="thin">
        <color auto="1"/>
      </top>
      <bottom style="thin">
        <color auto="1"/>
      </bottom>
      <diagonal/>
    </border>
    <border>
      <left/>
      <right/>
      <top/>
      <bottom style="thin">
        <color indexed="64"/>
      </bottom>
      <diagonal/>
    </border>
    <border>
      <left/>
      <right/>
      <top style="thin">
        <color indexed="64"/>
      </top>
      <bottom style="medium">
        <color indexed="64"/>
      </bottom>
      <diagonal/>
    </border>
    <border>
      <left style="thick">
        <color auto="1"/>
      </left>
      <right/>
      <top/>
      <bottom style="thin">
        <color auto="1"/>
      </bottom>
      <diagonal/>
    </border>
    <border>
      <left style="thick">
        <color auto="1"/>
      </left>
      <right/>
      <top/>
      <bottom style="thick">
        <color auto="1"/>
      </bottom>
      <diagonal/>
    </border>
    <border>
      <left style="thick">
        <color auto="1"/>
      </left>
      <right style="thick">
        <color auto="1"/>
      </right>
      <top/>
      <bottom style="thick">
        <color auto="1"/>
      </bottom>
      <diagonal/>
    </border>
    <border>
      <left/>
      <right/>
      <top/>
      <bottom style="thick">
        <color auto="1"/>
      </bottom>
      <diagonal/>
    </border>
    <border>
      <left style="thick">
        <color auto="1"/>
      </left>
      <right/>
      <top style="thin">
        <color auto="1"/>
      </top>
      <bottom style="medium">
        <color auto="1"/>
      </bottom>
      <diagonal/>
    </border>
    <border>
      <left/>
      <right style="thick">
        <color auto="1"/>
      </right>
      <top style="medium">
        <color indexed="64"/>
      </top>
      <bottom style="thin">
        <color indexed="64"/>
      </bottom>
      <diagonal/>
    </border>
    <border>
      <left style="thick">
        <color auto="1"/>
      </left>
      <right style="thick">
        <color indexed="64"/>
      </right>
      <top style="medium">
        <color indexed="64"/>
      </top>
      <bottom style="thin">
        <color indexed="64"/>
      </bottom>
      <diagonal/>
    </border>
    <border>
      <left style="thick">
        <color auto="1"/>
      </left>
      <right style="medium">
        <color auto="1"/>
      </right>
      <top style="medium">
        <color indexed="64"/>
      </top>
      <bottom style="thin">
        <color indexed="64"/>
      </bottom>
      <diagonal/>
    </border>
    <border>
      <left/>
      <right style="thick">
        <color auto="1"/>
      </right>
      <top style="medium">
        <color indexed="64"/>
      </top>
      <bottom/>
      <diagonal/>
    </border>
    <border>
      <left/>
      <right/>
      <top style="medium">
        <color indexed="64"/>
      </top>
      <bottom/>
      <diagonal/>
    </border>
    <border>
      <left style="thick">
        <color indexed="64"/>
      </left>
      <right style="thick">
        <color indexed="64"/>
      </right>
      <top style="medium">
        <color indexed="64"/>
      </top>
      <bottom style="thin">
        <color indexed="64"/>
      </bottom>
      <diagonal/>
    </border>
    <border>
      <left/>
      <right/>
      <top style="medium">
        <color auto="1"/>
      </top>
      <bottom style="thin">
        <color auto="1"/>
      </bottom>
      <diagonal/>
    </border>
    <border>
      <left style="thick">
        <color auto="1"/>
      </left>
      <right style="medium">
        <color auto="1"/>
      </right>
      <top style="medium">
        <color auto="1"/>
      </top>
      <bottom style="thin">
        <color auto="1"/>
      </bottom>
      <diagonal/>
    </border>
    <border>
      <left style="thick">
        <color auto="1"/>
      </left>
      <right style="medium">
        <color auto="1"/>
      </right>
      <top style="thin">
        <color auto="1"/>
      </top>
      <bottom style="medium">
        <color indexed="64"/>
      </bottom>
      <diagonal/>
    </border>
    <border>
      <left style="thick">
        <color auto="1"/>
      </left>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style="medium">
        <color indexed="64"/>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thick">
        <color auto="1"/>
      </left>
      <right/>
      <top style="thin">
        <color auto="1"/>
      </top>
      <bottom/>
      <diagonal/>
    </border>
    <border>
      <left style="thick">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ck">
        <color indexed="64"/>
      </right>
      <top style="thin">
        <color indexed="64"/>
      </top>
      <bottom style="thick">
        <color auto="1"/>
      </bottom>
      <diagonal/>
    </border>
    <border>
      <left style="thick">
        <color auto="1"/>
      </left>
      <right/>
      <top style="thin">
        <color auto="1"/>
      </top>
      <bottom style="thick">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thin">
        <color auto="1"/>
      </bottom>
      <diagonal/>
    </border>
    <border>
      <left style="thin">
        <color auto="1"/>
      </left>
      <right style="thin">
        <color auto="1"/>
      </right>
      <top/>
      <bottom style="thin">
        <color indexed="64"/>
      </bottom>
      <diagonal/>
    </border>
    <border>
      <left style="thick">
        <color indexed="64"/>
      </left>
      <right/>
      <top style="medium">
        <color indexed="64"/>
      </top>
      <bottom/>
      <diagonal/>
    </border>
    <border>
      <left style="thin">
        <color auto="1"/>
      </left>
      <right style="medium">
        <color indexed="8"/>
      </right>
      <top style="thin">
        <color auto="1"/>
      </top>
      <bottom/>
      <diagonal/>
    </border>
    <border>
      <left/>
      <right/>
      <top style="medium">
        <color indexed="64"/>
      </top>
      <bottom/>
      <diagonal/>
    </border>
    <border>
      <left/>
      <right/>
      <top style="medium">
        <color auto="1"/>
      </top>
      <bottom style="medium">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medium">
        <color auto="1"/>
      </top>
      <bottom style="medium">
        <color auto="1"/>
      </bottom>
      <diagonal/>
    </border>
    <border>
      <left/>
      <right style="medium">
        <color auto="1"/>
      </right>
      <top style="thin">
        <color auto="1"/>
      </top>
      <bottom style="medium">
        <color auto="1"/>
      </bottom>
      <diagonal/>
    </border>
    <border>
      <left/>
      <right/>
      <top style="medium">
        <color indexed="64"/>
      </top>
      <bottom style="medium">
        <color auto="1"/>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auto="1"/>
      </bottom>
      <diagonal/>
    </border>
    <border>
      <left style="thick">
        <color indexed="64"/>
      </left>
      <right style="thick">
        <color indexed="64"/>
      </right>
      <top style="medium">
        <color indexed="64"/>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indexed="64"/>
      </top>
      <bottom style="thin">
        <color auto="1"/>
      </bottom>
      <diagonal/>
    </border>
    <border>
      <left style="thick">
        <color auto="1"/>
      </left>
      <right style="thin">
        <color auto="1"/>
      </right>
      <top/>
      <bottom style="thin">
        <color auto="1"/>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auto="1"/>
      </left>
      <right style="medium">
        <color indexed="8"/>
      </right>
      <top/>
      <bottom style="thin">
        <color auto="1"/>
      </bottom>
      <diagonal/>
    </border>
    <border>
      <left style="medium">
        <color indexed="8"/>
      </left>
      <right style="thin">
        <color auto="1"/>
      </right>
      <top/>
      <bottom style="thin">
        <color indexed="8"/>
      </bottom>
      <diagonal/>
    </border>
    <border>
      <left style="thick">
        <color auto="1"/>
      </left>
      <right/>
      <top style="thick">
        <color auto="1"/>
      </top>
      <bottom/>
      <diagonal/>
    </border>
    <border>
      <left/>
      <right/>
      <top style="thick">
        <color auto="1"/>
      </top>
      <bottom/>
      <diagonal/>
    </border>
    <border>
      <left style="thick">
        <color indexed="64"/>
      </left>
      <right style="thin">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right/>
      <top style="medium">
        <color auto="1"/>
      </top>
      <bottom style="thin">
        <color auto="1"/>
      </bottom>
      <diagonal/>
    </border>
    <border>
      <left/>
      <right/>
      <top style="medium">
        <color indexed="64"/>
      </top>
      <bottom/>
      <diagonal/>
    </border>
    <border>
      <left style="medium">
        <color auto="1"/>
      </left>
      <right style="thin">
        <color auto="1"/>
      </right>
      <top style="thin">
        <color auto="1"/>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auto="1"/>
      </left>
      <right style="thin">
        <color auto="1"/>
      </right>
      <top style="medium">
        <color indexed="64"/>
      </top>
      <bottom style="thin">
        <color auto="1"/>
      </bottom>
      <diagonal/>
    </border>
    <border>
      <left style="medium">
        <color auto="1"/>
      </left>
      <right/>
      <top style="thin">
        <color indexed="64"/>
      </top>
      <bottom style="medium">
        <color auto="1"/>
      </bottom>
      <diagonal/>
    </border>
    <border>
      <left/>
      <right style="thin">
        <color auto="1"/>
      </right>
      <top style="medium">
        <color indexed="64"/>
      </top>
      <bottom style="thin">
        <color auto="1"/>
      </bottom>
      <diagonal/>
    </border>
    <border>
      <left/>
      <right style="thin">
        <color auto="1"/>
      </right>
      <top style="thin">
        <color auto="1"/>
      </top>
      <bottom/>
      <diagonal/>
    </border>
    <border>
      <left/>
      <right style="thin">
        <color auto="1"/>
      </right>
      <top style="thin">
        <color indexed="64"/>
      </top>
      <bottom style="medium">
        <color indexed="64"/>
      </bottom>
      <diagonal/>
    </border>
    <border>
      <left style="thin">
        <color indexed="64"/>
      </left>
      <right style="medium">
        <color indexed="64"/>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top/>
      <bottom/>
      <diagonal/>
    </border>
    <border>
      <left style="medium">
        <color indexed="64"/>
      </left>
      <right/>
      <top style="thin">
        <color auto="1"/>
      </top>
      <bottom/>
      <diagonal/>
    </border>
    <border>
      <left style="thick">
        <color indexed="64"/>
      </left>
      <right style="thick">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auto="1"/>
      </left>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medium">
        <color auto="1"/>
      </top>
      <bottom style="thin">
        <color auto="1"/>
      </bottom>
      <diagonal/>
    </border>
    <border>
      <left/>
      <right style="thick">
        <color auto="1"/>
      </right>
      <top/>
      <bottom style="thin">
        <color indexed="64"/>
      </bottom>
      <diagonal/>
    </border>
    <border>
      <left/>
      <right style="thick">
        <color indexed="64"/>
      </right>
      <top style="thin">
        <color indexed="64"/>
      </top>
      <bottom style="thick">
        <color auto="1"/>
      </bottom>
      <diagonal/>
    </border>
    <border>
      <left style="thick">
        <color auto="1"/>
      </left>
      <right style="thick">
        <color indexed="64"/>
      </right>
      <top style="thick">
        <color auto="1"/>
      </top>
      <bottom/>
      <diagonal/>
    </border>
    <border>
      <left style="thick">
        <color auto="1"/>
      </left>
      <right style="thick">
        <color auto="1"/>
      </right>
      <top style="medium">
        <color auto="1"/>
      </top>
      <bottom style="thin">
        <color auto="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ck">
        <color auto="1"/>
      </left>
      <right style="thin">
        <color auto="1"/>
      </right>
      <top style="medium">
        <color indexed="64"/>
      </top>
      <bottom style="thin">
        <color indexed="64"/>
      </bottom>
      <diagonal/>
    </border>
    <border>
      <left style="thick">
        <color auto="1"/>
      </left>
      <right style="thin">
        <color auto="1"/>
      </right>
      <top style="thin">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ck">
        <color auto="1"/>
      </right>
      <top style="medium">
        <color auto="1"/>
      </top>
      <bottom style="thin">
        <color indexed="64"/>
      </bottom>
      <diagonal/>
    </border>
    <border>
      <left style="thin">
        <color auto="1"/>
      </left>
      <right style="thin">
        <color auto="1"/>
      </right>
      <top style="thin">
        <color auto="1"/>
      </top>
      <bottom style="medium">
        <color indexed="64"/>
      </bottom>
      <diagonal/>
    </border>
    <border>
      <left style="thin">
        <color auto="1"/>
      </left>
      <right style="thick">
        <color auto="1"/>
      </right>
      <top style="thin">
        <color auto="1"/>
      </top>
      <bottom style="medium">
        <color indexed="64"/>
      </bottom>
      <diagonal/>
    </border>
    <border>
      <left/>
      <right style="thick">
        <color auto="1"/>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top style="thin">
        <color auto="1"/>
      </top>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auto="1"/>
      </bottom>
      <diagonal/>
    </border>
    <border>
      <left/>
      <right style="medium">
        <color indexed="64"/>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auto="1"/>
      </left>
      <right style="medium">
        <color auto="1"/>
      </right>
      <top/>
      <bottom style="thin">
        <color indexed="64"/>
      </bottom>
      <diagonal/>
    </border>
    <border>
      <left/>
      <right/>
      <top style="thin">
        <color indexed="64"/>
      </top>
      <bottom style="thin">
        <color indexed="64"/>
      </bottom>
      <diagonal/>
    </border>
    <border>
      <left style="thick">
        <color auto="1"/>
      </left>
      <right style="thick">
        <color auto="1"/>
      </right>
      <top style="thin">
        <color indexed="64"/>
      </top>
      <bottom style="thin">
        <color indexed="64"/>
      </bottom>
      <diagonal/>
    </border>
    <border>
      <left style="thick">
        <color auto="1"/>
      </left>
      <right style="medium">
        <color indexed="64"/>
      </right>
      <top style="thin">
        <color auto="1"/>
      </top>
      <bottom style="thin">
        <color auto="1"/>
      </bottom>
      <diagonal/>
    </border>
    <border>
      <left style="thick">
        <color auto="1"/>
      </left>
      <right style="thick">
        <color auto="1"/>
      </right>
      <top style="thin">
        <color indexed="64"/>
      </top>
      <bottom/>
      <diagonal/>
    </border>
    <border>
      <left/>
      <right/>
      <top style="thin">
        <color indexed="64"/>
      </top>
      <bottom/>
      <diagonal/>
    </border>
    <border>
      <left style="thick">
        <color auto="1"/>
      </left>
      <right/>
      <top style="thin">
        <color auto="1"/>
      </top>
      <bottom/>
      <diagonal/>
    </border>
    <border>
      <left/>
      <right/>
      <top style="medium">
        <color auto="1"/>
      </top>
      <bottom style="thin">
        <color auto="1"/>
      </bottom>
      <diagonal/>
    </border>
    <border>
      <left style="thick">
        <color auto="1"/>
      </left>
      <right/>
      <top style="thin">
        <color auto="1"/>
      </top>
      <bottom style="thin">
        <color auto="1"/>
      </bottom>
      <diagonal/>
    </border>
    <border>
      <left style="thick">
        <color indexed="64"/>
      </left>
      <right/>
      <top style="thin">
        <color indexed="64"/>
      </top>
      <bottom style="medium">
        <color indexed="64"/>
      </bottom>
      <diagonal/>
    </border>
    <border>
      <left style="thick">
        <color auto="1"/>
      </left>
      <right style="thick">
        <color auto="1"/>
      </right>
      <top style="thin">
        <color indexed="64"/>
      </top>
      <bottom style="medium">
        <color indexed="64"/>
      </bottom>
      <diagonal/>
    </border>
    <border>
      <left/>
      <right/>
      <top/>
      <bottom style="thin">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diagonal/>
    </border>
    <border>
      <left/>
      <right style="thick">
        <color auto="1"/>
      </right>
      <top style="thin">
        <color indexed="64"/>
      </top>
      <bottom style="medium">
        <color indexed="64"/>
      </bottom>
      <diagonal/>
    </border>
    <border>
      <left style="thin">
        <color auto="1"/>
      </left>
      <right style="thick">
        <color indexed="64"/>
      </right>
      <top style="medium">
        <color indexed="64"/>
      </top>
      <bottom style="thick">
        <color auto="1"/>
      </bottom>
      <diagonal/>
    </border>
    <border>
      <left style="thin">
        <color auto="1"/>
      </left>
      <right style="thin">
        <color auto="1"/>
      </right>
      <top style="medium">
        <color indexed="64"/>
      </top>
      <bottom style="thin">
        <color auto="1"/>
      </bottom>
      <diagonal/>
    </border>
    <border>
      <left style="thin">
        <color auto="1"/>
      </left>
      <right style="thick">
        <color indexed="64"/>
      </right>
      <top style="medium">
        <color indexed="64"/>
      </top>
      <bottom style="thin">
        <color indexed="64"/>
      </bottom>
      <diagonal/>
    </border>
    <border>
      <left/>
      <right/>
      <top style="medium">
        <color auto="1"/>
      </top>
      <bottom/>
      <diagonal/>
    </border>
    <border>
      <left style="thin">
        <color indexed="64"/>
      </left>
      <right style="thick">
        <color indexed="64"/>
      </right>
      <top style="medium">
        <color indexed="64"/>
      </top>
      <bottom/>
      <diagonal/>
    </border>
    <border>
      <left style="medium">
        <color indexed="8"/>
      </left>
      <right style="thin">
        <color auto="1"/>
      </right>
      <top style="thin">
        <color indexed="8"/>
      </top>
      <bottom/>
      <diagonal/>
    </border>
    <border>
      <left style="thin">
        <color indexed="64"/>
      </left>
      <right style="thin">
        <color indexed="64"/>
      </right>
      <top style="thin">
        <color indexed="64"/>
      </top>
      <bottom/>
      <diagonal/>
    </border>
    <border>
      <left/>
      <right/>
      <top style="medium">
        <color auto="1"/>
      </top>
      <bottom style="medium">
        <color auto="1"/>
      </bottom>
      <diagonal/>
    </border>
    <border>
      <left/>
      <right style="thin">
        <color auto="1"/>
      </right>
      <top/>
      <bottom style="thin">
        <color indexed="8"/>
      </bottom>
      <diagonal/>
    </border>
    <border>
      <left style="thick">
        <color indexed="64"/>
      </left>
      <right style="thin">
        <color indexed="64"/>
      </right>
      <top style="medium">
        <color indexed="64"/>
      </top>
      <bottom style="thin">
        <color indexed="64"/>
      </bottom>
      <diagonal/>
    </border>
    <border>
      <left style="thin">
        <color auto="1"/>
      </left>
      <right/>
      <top style="medium">
        <color auto="1"/>
      </top>
      <bottom style="thin">
        <color indexed="64"/>
      </bottom>
      <diagonal/>
    </border>
    <border>
      <left style="thick">
        <color auto="1"/>
      </left>
      <right/>
      <top style="thin">
        <color auto="1"/>
      </top>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right style="thin">
        <color indexed="64"/>
      </right>
      <top style="thin">
        <color indexed="64"/>
      </top>
      <bottom/>
      <diagonal/>
    </border>
    <border>
      <left style="thin">
        <color auto="1"/>
      </left>
      <right style="medium">
        <color indexed="8"/>
      </right>
      <top style="thin">
        <color auto="1"/>
      </top>
      <bottom/>
      <diagonal/>
    </border>
    <border>
      <left style="medium">
        <color indexed="8"/>
      </left>
      <right style="thin">
        <color auto="1"/>
      </right>
      <top style="thin">
        <color indexed="8"/>
      </top>
      <bottom/>
      <diagonal/>
    </border>
    <border>
      <left/>
      <right style="thin">
        <color auto="1"/>
      </right>
      <top style="thin">
        <color indexed="8"/>
      </top>
      <bottom/>
      <diagonal/>
    </border>
    <border>
      <left style="thin">
        <color auto="1"/>
      </left>
      <right style="thin">
        <color auto="1"/>
      </right>
      <top style="thin">
        <color auto="1"/>
      </top>
      <bottom/>
      <diagonal/>
    </border>
    <border>
      <left style="thick">
        <color auto="1"/>
      </left>
      <right/>
      <top style="medium">
        <color auto="1"/>
      </top>
      <bottom style="thick">
        <color auto="1"/>
      </bottom>
      <diagonal/>
    </border>
    <border>
      <left style="thick">
        <color auto="1"/>
      </left>
      <right style="thin">
        <color auto="1"/>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thin">
        <color auto="1"/>
      </right>
      <top style="medium">
        <color auto="1"/>
      </top>
      <bottom style="medium">
        <color indexed="64"/>
      </bottom>
      <diagonal/>
    </border>
    <border>
      <left style="thin">
        <color auto="1"/>
      </left>
      <right/>
      <top style="medium">
        <color auto="1"/>
      </top>
      <bottom style="thick">
        <color auto="1"/>
      </bottom>
      <diagonal/>
    </border>
    <border>
      <left/>
      <right style="thin">
        <color auto="1"/>
      </right>
      <top style="medium">
        <color auto="1"/>
      </top>
      <bottom style="thick">
        <color auto="1"/>
      </bottom>
      <diagonal/>
    </border>
    <border>
      <left style="thin">
        <color auto="1"/>
      </left>
      <right style="medium">
        <color indexed="8"/>
      </right>
      <top style="medium">
        <color auto="1"/>
      </top>
      <bottom style="thick">
        <color auto="1"/>
      </bottom>
      <diagonal/>
    </border>
    <border>
      <left style="medium">
        <color indexed="8"/>
      </left>
      <right style="thin">
        <color auto="1"/>
      </right>
      <top style="medium">
        <color auto="1"/>
      </top>
      <bottom style="thick">
        <color indexed="8"/>
      </bottom>
      <diagonal/>
    </border>
    <border>
      <left style="medium">
        <color indexed="8"/>
      </left>
      <right style="thin">
        <color auto="1"/>
      </right>
      <top style="medium">
        <color auto="1"/>
      </top>
      <bottom style="thick">
        <color auto="1"/>
      </bottom>
      <diagonal/>
    </border>
    <border>
      <left style="thick">
        <color indexed="64"/>
      </left>
      <right/>
      <top style="medium">
        <color indexed="64"/>
      </top>
      <bottom/>
      <diagonal/>
    </border>
    <border>
      <left style="medium">
        <color auto="1"/>
      </left>
      <right style="thin">
        <color auto="1"/>
      </right>
      <top style="medium">
        <color auto="1"/>
      </top>
      <bottom style="thin">
        <color indexed="64"/>
      </bottom>
      <diagonal/>
    </border>
    <border>
      <left style="thick">
        <color auto="1"/>
      </left>
      <right/>
      <top style="medium">
        <color indexed="64"/>
      </top>
      <bottom style="thin">
        <color auto="1"/>
      </bottom>
      <diagonal/>
    </border>
    <border>
      <left style="thin">
        <color auto="1"/>
      </left>
      <right style="medium">
        <color indexed="8"/>
      </right>
      <top style="medium">
        <color indexed="64"/>
      </top>
      <bottom style="thin">
        <color auto="1"/>
      </bottom>
      <diagonal/>
    </border>
    <border>
      <left style="thin">
        <color auto="1"/>
      </left>
      <right style="medium">
        <color indexed="8"/>
      </right>
      <top style="thin">
        <color auto="1"/>
      </top>
      <bottom style="medium">
        <color indexed="64"/>
      </bottom>
      <diagonal/>
    </border>
    <border>
      <left style="thin">
        <color auto="1"/>
      </left>
      <right style="medium">
        <color indexed="8"/>
      </right>
      <top/>
      <bottom/>
      <diagonal/>
    </border>
    <border>
      <left style="thin">
        <color indexed="64"/>
      </left>
      <right/>
      <top/>
      <bottom style="thin">
        <color indexed="64"/>
      </bottom>
      <diagonal/>
    </border>
  </borders>
  <cellStyleXfs count="5">
    <xf numFmtId="0" fontId="0" fillId="0" borderId="0"/>
    <xf numFmtId="0" fontId="18" fillId="0" borderId="1" applyNumberFormat="0" applyFill="0" applyAlignment="0" applyProtection="0"/>
    <xf numFmtId="0" fontId="19" fillId="0" borderId="2" applyNumberFormat="0" applyFill="0" applyAlignment="0" applyProtection="0"/>
    <xf numFmtId="0" fontId="31" fillId="0" borderId="0" applyNumberFormat="0" applyFill="0" applyBorder="0" applyAlignment="0" applyProtection="0"/>
    <xf numFmtId="0" fontId="44" fillId="0" borderId="0"/>
  </cellStyleXfs>
  <cellXfs count="992">
    <xf numFmtId="0" fontId="0" fillId="0" borderId="0" xfId="0"/>
    <xf numFmtId="0" fontId="21" fillId="0" borderId="5" xfId="0" applyFont="1" applyBorder="1" applyAlignment="1">
      <alignment horizontal="center" vertical="center" wrapText="1"/>
    </xf>
    <xf numFmtId="0" fontId="20" fillId="0" borderId="0" xfId="0" applyFont="1"/>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0" xfId="0" applyFont="1" applyBorder="1" applyAlignment="1">
      <alignment horizontal="left" vertical="center" wrapText="1"/>
    </xf>
    <xf numFmtId="3" fontId="21" fillId="0" borderId="0" xfId="0" applyNumberFormat="1" applyFont="1" applyBorder="1" applyAlignment="1">
      <alignment horizontal="center" vertical="center" wrapText="1"/>
    </xf>
    <xf numFmtId="3" fontId="21" fillId="0" borderId="16"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20" xfId="0" applyFont="1" applyBorder="1" applyAlignment="1">
      <alignment horizontal="center" vertical="center" wrapText="1"/>
    </xf>
    <xf numFmtId="3" fontId="21" fillId="0" borderId="21" xfId="0" applyNumberFormat="1" applyFont="1" applyBorder="1" applyAlignment="1">
      <alignment horizontal="center" vertical="center" wrapText="1"/>
    </xf>
    <xf numFmtId="0" fontId="21" fillId="0" borderId="21" xfId="0" applyFont="1" applyBorder="1" applyAlignment="1">
      <alignment horizontal="center" vertical="center" wrapText="1"/>
    </xf>
    <xf numFmtId="3" fontId="21" fillId="0" borderId="20" xfId="0" applyNumberFormat="1" applyFont="1" applyBorder="1" applyAlignment="1">
      <alignment horizontal="center" vertical="center" wrapText="1"/>
    </xf>
    <xf numFmtId="0" fontId="21" fillId="0" borderId="0" xfId="0" applyFont="1" applyBorder="1" applyAlignment="1">
      <alignment horizontal="justify" vertical="center" wrapText="1"/>
    </xf>
    <xf numFmtId="0" fontId="0" fillId="0" borderId="0" xfId="0" applyBorder="1"/>
    <xf numFmtId="0" fontId="28" fillId="0" borderId="0" xfId="0" applyFont="1" applyBorder="1" applyAlignment="1">
      <alignment horizontal="center" vertical="center"/>
    </xf>
    <xf numFmtId="0" fontId="31" fillId="0" borderId="0" xfId="3"/>
    <xf numFmtId="0" fontId="32" fillId="0" borderId="0" xfId="0" applyFont="1"/>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1" fillId="2" borderId="10" xfId="0" applyFont="1" applyFill="1" applyBorder="1" applyAlignment="1">
      <alignment vertical="center" wrapText="1"/>
    </xf>
    <xf numFmtId="3" fontId="24" fillId="0" borderId="42" xfId="0" applyNumberFormat="1" applyFont="1" applyBorder="1" applyAlignment="1">
      <alignment horizontal="right" vertical="center"/>
    </xf>
    <xf numFmtId="3" fontId="24" fillId="0" borderId="43" xfId="0" applyNumberFormat="1" applyFont="1" applyBorder="1" applyAlignment="1">
      <alignment horizontal="right" vertical="center"/>
    </xf>
    <xf numFmtId="0" fontId="21" fillId="0" borderId="43" xfId="0" applyFont="1" applyBorder="1" applyAlignment="1">
      <alignment horizontal="justify" vertical="center" wrapText="1"/>
    </xf>
    <xf numFmtId="3" fontId="24" fillId="0" borderId="30" xfId="0" applyNumberFormat="1" applyFont="1" applyBorder="1" applyAlignment="1">
      <alignment horizontal="right" vertical="center"/>
    </xf>
    <xf numFmtId="3" fontId="24" fillId="0" borderId="17" xfId="0" applyNumberFormat="1" applyFont="1" applyBorder="1" applyAlignment="1">
      <alignment horizontal="right" vertical="center"/>
    </xf>
    <xf numFmtId="0" fontId="21" fillId="0" borderId="17" xfId="0" applyFont="1" applyBorder="1" applyAlignment="1">
      <alignment horizontal="justify" vertical="center" wrapText="1"/>
    </xf>
    <xf numFmtId="0" fontId="24" fillId="0" borderId="18" xfId="0" applyFont="1" applyBorder="1" applyAlignment="1">
      <alignment horizontal="right" vertical="center"/>
    </xf>
    <xf numFmtId="0" fontId="24" fillId="0" borderId="19" xfId="0" applyFont="1" applyBorder="1" applyAlignment="1">
      <alignment horizontal="right" vertical="center"/>
    </xf>
    <xf numFmtId="3" fontId="21" fillId="0" borderId="42" xfId="0" applyNumberFormat="1" applyFont="1" applyBorder="1" applyAlignment="1">
      <alignment horizontal="justify" vertical="center" wrapText="1"/>
    </xf>
    <xf numFmtId="3" fontId="21" fillId="0" borderId="30" xfId="0" applyNumberFormat="1" applyFont="1" applyBorder="1" applyAlignment="1">
      <alignment horizontal="justify" vertical="center" wrapText="1"/>
    </xf>
    <xf numFmtId="0" fontId="24" fillId="0" borderId="45" xfId="0" applyFont="1" applyBorder="1" applyAlignment="1">
      <alignment horizontal="right" vertical="center"/>
    </xf>
    <xf numFmtId="0" fontId="24" fillId="0" borderId="27" xfId="0" applyFont="1" applyBorder="1" applyAlignment="1">
      <alignment horizontal="right" vertical="center"/>
    </xf>
    <xf numFmtId="0" fontId="21" fillId="2" borderId="9" xfId="0" applyFont="1" applyFill="1" applyBorder="1" applyAlignment="1">
      <alignment vertical="center" wrapText="1"/>
    </xf>
    <xf numFmtId="0" fontId="21" fillId="0" borderId="0" xfId="0" applyFont="1"/>
    <xf numFmtId="0" fontId="21" fillId="3" borderId="9" xfId="0" applyFont="1" applyFill="1" applyBorder="1" applyAlignment="1">
      <alignment vertical="center" wrapText="1"/>
    </xf>
    <xf numFmtId="0" fontId="33" fillId="0" borderId="0" xfId="0" applyFont="1" applyAlignment="1">
      <alignment horizontal="left" vertical="center"/>
    </xf>
    <xf numFmtId="0" fontId="21" fillId="0" borderId="49" xfId="0" applyFont="1" applyBorder="1"/>
    <xf numFmtId="0" fontId="21" fillId="0" borderId="48" xfId="0" applyFont="1" applyBorder="1"/>
    <xf numFmtId="0" fontId="28" fillId="0" borderId="23" xfId="0" applyFont="1" applyBorder="1" applyAlignment="1">
      <alignment horizontal="center" vertical="center"/>
    </xf>
    <xf numFmtId="0" fontId="28" fillId="0" borderId="8" xfId="0" applyFont="1" applyBorder="1" applyAlignment="1">
      <alignment horizontal="center" vertical="center"/>
    </xf>
    <xf numFmtId="0" fontId="28" fillId="0" borderId="26" xfId="0" applyFont="1" applyBorder="1" applyAlignment="1">
      <alignment horizontal="center" vertical="center"/>
    </xf>
    <xf numFmtId="0" fontId="21" fillId="0" borderId="57" xfId="0" applyFont="1" applyBorder="1" applyAlignment="1">
      <alignment horizontal="justify" vertical="center" wrapText="1"/>
    </xf>
    <xf numFmtId="0" fontId="21" fillId="0" borderId="48" xfId="0" applyFont="1" applyBorder="1" applyAlignment="1">
      <alignment horizontal="justify" vertical="center" wrapText="1"/>
    </xf>
    <xf numFmtId="0" fontId="0" fillId="0" borderId="0" xfId="0" applyFont="1"/>
    <xf numFmtId="0" fontId="22" fillId="0" borderId="25"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35" xfId="0" applyFont="1" applyBorder="1" applyAlignment="1">
      <alignment horizontal="center" vertical="center" wrapText="1"/>
    </xf>
    <xf numFmtId="0" fontId="21" fillId="0" borderId="14" xfId="0" applyFont="1" applyBorder="1" applyAlignment="1">
      <alignment horizontal="left" vertical="center" wrapText="1"/>
    </xf>
    <xf numFmtId="0" fontId="22" fillId="3" borderId="9" xfId="0" applyFont="1" applyFill="1" applyBorder="1" applyAlignment="1">
      <alignment horizontal="left" vertical="center" wrapText="1"/>
    </xf>
    <xf numFmtId="3" fontId="22" fillId="3" borderId="5" xfId="0" applyNumberFormat="1"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0" xfId="0" applyFont="1" applyFill="1" applyAlignment="1">
      <alignment horizontal="left" vertical="center" wrapText="1"/>
    </xf>
    <xf numFmtId="0" fontId="22" fillId="0" borderId="10" xfId="0" applyFont="1" applyBorder="1" applyAlignment="1">
      <alignment horizontal="left" vertical="center" wrapText="1"/>
    </xf>
    <xf numFmtId="0" fontId="22" fillId="0" borderId="3" xfId="0" applyFont="1" applyBorder="1" applyAlignment="1">
      <alignment horizontal="center" vertical="center" wrapText="1"/>
    </xf>
    <xf numFmtId="0" fontId="27" fillId="0" borderId="9" xfId="0" applyFont="1" applyBorder="1" applyAlignment="1">
      <alignment horizontal="justify" vertical="center" wrapText="1"/>
    </xf>
    <xf numFmtId="0" fontId="22" fillId="0" borderId="0" xfId="2" applyFont="1" applyBorder="1"/>
    <xf numFmtId="0" fontId="27" fillId="0" borderId="0" xfId="1" applyFont="1" applyBorder="1" applyAlignment="1">
      <alignment horizontal="center" vertical="top" wrapText="1"/>
    </xf>
    <xf numFmtId="0" fontId="22" fillId="3" borderId="14" xfId="0" applyFont="1" applyFill="1" applyBorder="1" applyAlignment="1">
      <alignment horizontal="left" vertical="center" wrapText="1"/>
    </xf>
    <xf numFmtId="3" fontId="22" fillId="3" borderId="14" xfId="0" applyNumberFormat="1" applyFont="1" applyFill="1" applyBorder="1" applyAlignment="1">
      <alignment horizontal="center" vertical="center" wrapText="1"/>
    </xf>
    <xf numFmtId="3" fontId="22" fillId="3" borderId="13" xfId="0" applyNumberFormat="1" applyFont="1" applyFill="1" applyBorder="1" applyAlignment="1">
      <alignment horizontal="center" vertical="center" wrapText="1"/>
    </xf>
    <xf numFmtId="0" fontId="22" fillId="3" borderId="6" xfId="0" applyFont="1" applyFill="1" applyBorder="1" applyAlignment="1">
      <alignment horizontal="left" vertical="center" wrapText="1"/>
    </xf>
    <xf numFmtId="3" fontId="22" fillId="3" borderId="6" xfId="0" applyNumberFormat="1" applyFont="1" applyFill="1" applyBorder="1" applyAlignment="1">
      <alignment horizontal="center" vertical="center" wrapText="1"/>
    </xf>
    <xf numFmtId="3" fontId="22" fillId="3" borderId="9" xfId="0" applyNumberFormat="1" applyFont="1" applyFill="1" applyBorder="1" applyAlignment="1">
      <alignment horizontal="center" vertical="center" wrapText="1"/>
    </xf>
    <xf numFmtId="0" fontId="22" fillId="3" borderId="8" xfId="0" applyFont="1" applyFill="1" applyBorder="1" applyAlignment="1">
      <alignment horizontal="left" vertical="center" wrapText="1"/>
    </xf>
    <xf numFmtId="3" fontId="22" fillId="3" borderId="8" xfId="0" applyNumberFormat="1" applyFont="1" applyFill="1" applyBorder="1" applyAlignment="1">
      <alignment horizontal="center" vertical="center" wrapText="1"/>
    </xf>
    <xf numFmtId="3" fontId="22" fillId="3" borderId="0" xfId="0" applyNumberFormat="1" applyFont="1" applyFill="1" applyAlignment="1">
      <alignment horizontal="center" vertical="center" wrapText="1"/>
    </xf>
    <xf numFmtId="0" fontId="27" fillId="0" borderId="6" xfId="0" applyFont="1" applyBorder="1" applyAlignment="1">
      <alignment horizontal="justify" vertical="center" wrapText="1"/>
    </xf>
    <xf numFmtId="0" fontId="27" fillId="0" borderId="0" xfId="0" applyFont="1"/>
    <xf numFmtId="0" fontId="30" fillId="0" borderId="0" xfId="0" applyFont="1"/>
    <xf numFmtId="0" fontId="35" fillId="0" borderId="0" xfId="0" applyFont="1"/>
    <xf numFmtId="0" fontId="36" fillId="0" borderId="0" xfId="0" applyFont="1"/>
    <xf numFmtId="0" fontId="0" fillId="0" borderId="0" xfId="0" applyAlignment="1">
      <alignment wrapText="1"/>
    </xf>
    <xf numFmtId="0" fontId="31" fillId="0" borderId="0" xfId="3" applyFill="1" applyBorder="1"/>
    <xf numFmtId="0" fontId="31" fillId="0" borderId="0" xfId="3" applyFill="1" applyBorder="1" applyAlignment="1">
      <alignment horizontal="justify" vertical="center" wrapText="1"/>
    </xf>
    <xf numFmtId="0" fontId="33" fillId="0" borderId="0" xfId="0" applyFont="1" applyAlignment="1">
      <alignment horizontal="left" vertical="center" wrapText="1"/>
    </xf>
    <xf numFmtId="0" fontId="22" fillId="0" borderId="0" xfId="0" applyFont="1"/>
    <xf numFmtId="0" fontId="32" fillId="0" borderId="0" xfId="0" applyFont="1" applyFill="1"/>
    <xf numFmtId="0" fontId="32" fillId="0" borderId="23" xfId="0" applyFont="1" applyBorder="1"/>
    <xf numFmtId="0" fontId="38" fillId="0" borderId="0" xfId="3" applyFont="1"/>
    <xf numFmtId="0" fontId="21" fillId="0" borderId="0" xfId="0" applyFont="1" applyBorder="1"/>
    <xf numFmtId="0" fontId="36" fillId="0" borderId="0" xfId="1" applyFont="1" applyBorder="1" applyAlignment="1">
      <alignment vertical="center" wrapText="1"/>
    </xf>
    <xf numFmtId="0" fontId="21" fillId="0" borderId="64" xfId="0" applyFont="1" applyBorder="1" applyAlignment="1">
      <alignment horizontal="left" vertical="center" wrapText="1"/>
    </xf>
    <xf numFmtId="0" fontId="27" fillId="0" borderId="5" xfId="0" applyFont="1" applyBorder="1" applyAlignment="1">
      <alignment horizontal="center" vertical="center" wrapText="1"/>
    </xf>
    <xf numFmtId="0" fontId="36" fillId="0" borderId="0" xfId="1" applyFont="1" applyBorder="1" applyAlignment="1">
      <alignment vertical="center"/>
    </xf>
    <xf numFmtId="0" fontId="27" fillId="0" borderId="0" xfId="1" applyFont="1" applyBorder="1" applyAlignment="1">
      <alignment vertical="center"/>
    </xf>
    <xf numFmtId="0" fontId="22" fillId="0" borderId="24" xfId="0" applyFont="1" applyFill="1" applyBorder="1" applyAlignment="1">
      <alignment horizontal="justify" vertical="center" wrapText="1"/>
    </xf>
    <xf numFmtId="0" fontId="22" fillId="0" borderId="8" xfId="0" applyFont="1" applyFill="1" applyBorder="1" applyAlignment="1">
      <alignment horizontal="justify" vertical="center" wrapText="1"/>
    </xf>
    <xf numFmtId="0" fontId="22" fillId="0" borderId="0" xfId="0" applyFont="1" applyFill="1" applyBorder="1" applyAlignment="1">
      <alignment horizontal="justify" vertical="center" wrapText="1"/>
    </xf>
    <xf numFmtId="0" fontId="22" fillId="0" borderId="76" xfId="0" applyFont="1" applyFill="1" applyBorder="1" applyAlignment="1">
      <alignment vertical="center" wrapText="1"/>
    </xf>
    <xf numFmtId="0" fontId="36" fillId="0" borderId="0" xfId="0" applyFont="1" applyAlignment="1">
      <alignment wrapText="1"/>
    </xf>
    <xf numFmtId="0" fontId="36" fillId="0" borderId="0" xfId="0" applyFont="1" applyAlignment="1"/>
    <xf numFmtId="0" fontId="21" fillId="3" borderId="9" xfId="0" applyFont="1" applyFill="1" applyBorder="1" applyAlignment="1"/>
    <xf numFmtId="0" fontId="21" fillId="3" borderId="10" xfId="0" applyFont="1" applyFill="1" applyBorder="1" applyAlignment="1">
      <alignment vertical="center" wrapText="1"/>
    </xf>
    <xf numFmtId="0" fontId="27" fillId="0" borderId="23" xfId="1" applyFont="1" applyBorder="1" applyAlignment="1">
      <alignment horizontal="center" vertical="center"/>
    </xf>
    <xf numFmtId="0" fontId="27" fillId="0" borderId="63" xfId="1" applyFont="1" applyBorder="1" applyAlignment="1">
      <alignment horizontal="center" vertical="center"/>
    </xf>
    <xf numFmtId="0" fontId="27" fillId="0" borderId="24" xfId="1" applyFont="1" applyBorder="1" applyAlignment="1">
      <alignment horizontal="center" vertical="center"/>
    </xf>
    <xf numFmtId="0" fontId="22" fillId="3" borderId="55" xfId="0" applyFont="1" applyFill="1" applyBorder="1" applyAlignment="1">
      <alignment wrapText="1"/>
    </xf>
    <xf numFmtId="0" fontId="21" fillId="0" borderId="70" xfId="0" applyFont="1" applyBorder="1" applyAlignment="1">
      <alignment wrapText="1"/>
    </xf>
    <xf numFmtId="0" fontId="21" fillId="0" borderId="27" xfId="0" applyFont="1" applyBorder="1" applyAlignment="1">
      <alignment wrapText="1"/>
    </xf>
    <xf numFmtId="0" fontId="21" fillId="0" borderId="72" xfId="0" applyFont="1" applyBorder="1" applyAlignment="1">
      <alignment wrapText="1"/>
    </xf>
    <xf numFmtId="0" fontId="22" fillId="3" borderId="40" xfId="0" applyFont="1" applyFill="1" applyBorder="1" applyAlignment="1">
      <alignment wrapText="1"/>
    </xf>
    <xf numFmtId="0" fontId="21" fillId="0" borderId="0" xfId="0" applyFont="1" applyAlignment="1">
      <alignment wrapText="1"/>
    </xf>
    <xf numFmtId="0" fontId="0" fillId="0" borderId="0" xfId="0" applyAlignment="1">
      <alignment vertical="top"/>
    </xf>
    <xf numFmtId="0" fontId="22" fillId="3" borderId="50" xfId="0" applyFont="1" applyFill="1" applyBorder="1" applyAlignment="1">
      <alignment vertical="top"/>
    </xf>
    <xf numFmtId="0" fontId="21" fillId="0" borderId="69" xfId="0" applyFont="1" applyBorder="1" applyAlignment="1">
      <alignment vertical="top"/>
    </xf>
    <xf numFmtId="0" fontId="21" fillId="0" borderId="30" xfId="0" applyFont="1" applyBorder="1" applyAlignment="1">
      <alignment vertical="top"/>
    </xf>
    <xf numFmtId="0" fontId="21" fillId="0" borderId="71" xfId="0" applyFont="1" applyBorder="1" applyAlignment="1">
      <alignment vertical="top"/>
    </xf>
    <xf numFmtId="0" fontId="22" fillId="3" borderId="33" xfId="0" applyFont="1" applyFill="1" applyBorder="1" applyAlignment="1">
      <alignment vertical="top"/>
    </xf>
    <xf numFmtId="0" fontId="21" fillId="0" borderId="0" xfId="0" applyFont="1" applyAlignment="1">
      <alignment vertical="top"/>
    </xf>
    <xf numFmtId="0" fontId="31" fillId="0" borderId="0" xfId="3" applyAlignment="1">
      <alignment vertical="top"/>
    </xf>
    <xf numFmtId="0" fontId="21" fillId="0" borderId="42" xfId="0" applyFont="1" applyBorder="1" applyAlignment="1">
      <alignment vertical="top"/>
    </xf>
    <xf numFmtId="0" fontId="21" fillId="0" borderId="45" xfId="0" applyFont="1" applyBorder="1" applyAlignment="1">
      <alignment wrapText="1"/>
    </xf>
    <xf numFmtId="0" fontId="21" fillId="0" borderId="47" xfId="0" applyFont="1" applyBorder="1" applyAlignment="1">
      <alignment wrapText="1"/>
    </xf>
    <xf numFmtId="0" fontId="40" fillId="0" borderId="0" xfId="3" applyFont="1" applyFill="1"/>
    <xf numFmtId="0" fontId="38" fillId="0" borderId="0" xfId="3" applyFont="1" applyAlignment="1">
      <alignment wrapText="1"/>
    </xf>
    <xf numFmtId="0" fontId="32" fillId="0" borderId="0" xfId="0" applyFont="1" applyAlignment="1">
      <alignment wrapText="1"/>
    </xf>
    <xf numFmtId="0" fontId="32" fillId="0" borderId="60" xfId="0" applyFont="1" applyBorder="1"/>
    <xf numFmtId="0" fontId="32" fillId="0" borderId="62" xfId="0" applyFont="1" applyBorder="1"/>
    <xf numFmtId="0" fontId="32" fillId="0" borderId="13" xfId="0" applyFont="1" applyBorder="1" applyAlignment="1">
      <alignment wrapText="1"/>
    </xf>
    <xf numFmtId="0" fontId="32" fillId="0" borderId="63" xfId="0" applyFont="1" applyBorder="1"/>
    <xf numFmtId="0" fontId="27" fillId="0" borderId="9" xfId="0" applyFont="1" applyBorder="1" applyAlignment="1">
      <alignment vertical="center" wrapText="1"/>
    </xf>
    <xf numFmtId="0" fontId="27" fillId="0" borderId="44" xfId="0" applyFont="1" applyBorder="1" applyAlignment="1">
      <alignment vertical="center" wrapText="1"/>
    </xf>
    <xf numFmtId="0" fontId="27" fillId="0" borderId="34" xfId="0" applyFont="1" applyBorder="1" applyAlignment="1">
      <alignment vertical="center" wrapText="1"/>
    </xf>
    <xf numFmtId="0" fontId="42" fillId="4" borderId="10" xfId="0" applyFont="1" applyFill="1" applyBorder="1" applyAlignment="1">
      <alignment vertical="center" wrapText="1"/>
    </xf>
    <xf numFmtId="0" fontId="32" fillId="0" borderId="11" xfId="0" applyFont="1" applyBorder="1" applyAlignment="1">
      <alignment vertical="center" wrapText="1"/>
    </xf>
    <xf numFmtId="0" fontId="32" fillId="0" borderId="60" xfId="0" applyFont="1" applyBorder="1" applyAlignment="1">
      <alignment vertical="center" wrapText="1"/>
    </xf>
    <xf numFmtId="0" fontId="32" fillId="0" borderId="82" xfId="0" applyFont="1" applyBorder="1" applyAlignment="1">
      <alignment vertical="center" wrapText="1"/>
    </xf>
    <xf numFmtId="0" fontId="32" fillId="0" borderId="61" xfId="0" applyFont="1" applyBorder="1" applyAlignment="1">
      <alignment vertical="center" wrapText="1"/>
    </xf>
    <xf numFmtId="0" fontId="32" fillId="0" borderId="80" xfId="0" applyFont="1" applyBorder="1" applyAlignment="1">
      <alignment vertical="center" wrapText="1"/>
    </xf>
    <xf numFmtId="0" fontId="32" fillId="0" borderId="63" xfId="0" applyFont="1" applyBorder="1" applyAlignment="1">
      <alignment vertical="center" wrapText="1"/>
    </xf>
    <xf numFmtId="0" fontId="32" fillId="0" borderId="13" xfId="0" applyFont="1" applyBorder="1" applyAlignment="1">
      <alignment vertical="center" wrapText="1"/>
    </xf>
    <xf numFmtId="0" fontId="32" fillId="0" borderId="62" xfId="0" applyFont="1" applyBorder="1" applyAlignment="1">
      <alignment vertical="center" wrapText="1"/>
    </xf>
    <xf numFmtId="0" fontId="32" fillId="0" borderId="78" xfId="0" applyFont="1" applyBorder="1" applyAlignment="1">
      <alignment vertical="center" wrapText="1"/>
    </xf>
    <xf numFmtId="0" fontId="32" fillId="0" borderId="67" xfId="0" applyFont="1" applyBorder="1" applyAlignment="1">
      <alignment vertical="center" wrapText="1"/>
    </xf>
    <xf numFmtId="0" fontId="32" fillId="0" borderId="78" xfId="0" applyFont="1" applyBorder="1"/>
    <xf numFmtId="0" fontId="32" fillId="0" borderId="13" xfId="0" applyFont="1" applyBorder="1" applyAlignment="1">
      <alignment horizontal="left" vertical="center" wrapText="1"/>
    </xf>
    <xf numFmtId="0" fontId="32" fillId="0" borderId="77" xfId="0" applyFont="1" applyBorder="1" applyAlignment="1">
      <alignment vertical="center" wrapText="1"/>
    </xf>
    <xf numFmtId="0" fontId="32" fillId="0" borderId="66" xfId="0" applyFont="1" applyBorder="1" applyAlignment="1">
      <alignment vertical="center" wrapText="1"/>
    </xf>
    <xf numFmtId="0" fontId="32" fillId="0" borderId="64" xfId="0" applyFont="1" applyBorder="1" applyAlignment="1">
      <alignment vertical="center" wrapText="1"/>
    </xf>
    <xf numFmtId="0" fontId="32" fillId="0" borderId="79" xfId="0" applyFont="1" applyBorder="1" applyAlignment="1">
      <alignment vertical="center" wrapText="1"/>
    </xf>
    <xf numFmtId="0" fontId="32" fillId="0" borderId="24" xfId="0" applyFont="1" applyBorder="1" applyAlignment="1">
      <alignment vertical="center" wrapText="1"/>
    </xf>
    <xf numFmtId="0" fontId="32" fillId="0" borderId="61" xfId="0" applyFont="1" applyBorder="1"/>
    <xf numFmtId="0" fontId="32" fillId="0" borderId="51" xfId="0" applyFont="1" applyBorder="1" applyAlignment="1">
      <alignment vertical="center" wrapText="1"/>
    </xf>
    <xf numFmtId="0" fontId="32" fillId="0" borderId="65" xfId="0" applyFont="1" applyBorder="1" applyAlignment="1">
      <alignment vertical="center" wrapText="1"/>
    </xf>
    <xf numFmtId="0" fontId="32" fillId="0" borderId="83" xfId="0" applyFont="1" applyBorder="1" applyAlignment="1">
      <alignment vertical="center" wrapText="1"/>
    </xf>
    <xf numFmtId="0" fontId="32" fillId="0" borderId="10" xfId="0" applyFont="1" applyBorder="1" applyAlignment="1">
      <alignment vertical="center" wrapText="1"/>
    </xf>
    <xf numFmtId="0" fontId="32" fillId="0" borderId="56" xfId="0" applyFont="1" applyBorder="1" applyAlignment="1">
      <alignment vertical="center" wrapText="1"/>
    </xf>
    <xf numFmtId="0" fontId="32" fillId="0" borderId="81" xfId="0" applyFont="1" applyBorder="1" applyAlignment="1">
      <alignment vertical="center" wrapText="1"/>
    </xf>
    <xf numFmtId="0" fontId="43" fillId="3" borderId="4" xfId="0" applyFont="1" applyFill="1" applyBorder="1"/>
    <xf numFmtId="0" fontId="32" fillId="0" borderId="43" xfId="0" applyFont="1" applyBorder="1"/>
    <xf numFmtId="0" fontId="32" fillId="0" borderId="17" xfId="0" applyFont="1" applyBorder="1"/>
    <xf numFmtId="0" fontId="43" fillId="3" borderId="10" xfId="0" applyFont="1" applyFill="1" applyBorder="1" applyAlignment="1">
      <alignment wrapText="1"/>
    </xf>
    <xf numFmtId="0" fontId="32" fillId="0" borderId="43" xfId="0" applyFont="1" applyBorder="1" applyAlignment="1">
      <alignment wrapText="1"/>
    </xf>
    <xf numFmtId="0" fontId="32" fillId="0" borderId="17" xfId="0" applyFont="1" applyBorder="1" applyAlignment="1">
      <alignment wrapText="1"/>
    </xf>
    <xf numFmtId="0" fontId="30" fillId="0" borderId="0" xfId="0" applyFont="1" applyBorder="1" applyAlignment="1">
      <alignment vertical="center"/>
    </xf>
    <xf numFmtId="0" fontId="0" fillId="0" borderId="0" xfId="0" applyFill="1"/>
    <xf numFmtId="0" fontId="22" fillId="0" borderId="9" xfId="0" applyFont="1" applyFill="1" applyBorder="1" applyAlignment="1">
      <alignment horizontal="center" vertical="center" wrapText="1"/>
    </xf>
    <xf numFmtId="3" fontId="24" fillId="0" borderId="43" xfId="0" applyNumberFormat="1" applyFont="1" applyFill="1" applyBorder="1" applyAlignment="1">
      <alignment horizontal="right" vertical="center"/>
    </xf>
    <xf numFmtId="3" fontId="24" fillId="0" borderId="17" xfId="0" applyNumberFormat="1" applyFont="1" applyFill="1" applyBorder="1" applyAlignment="1">
      <alignment horizontal="right" vertical="center"/>
    </xf>
    <xf numFmtId="3" fontId="24" fillId="0" borderId="19" xfId="0" applyNumberFormat="1" applyFont="1" applyFill="1" applyBorder="1" applyAlignment="1">
      <alignment horizontal="right" vertical="center"/>
    </xf>
    <xf numFmtId="3" fontId="24" fillId="0" borderId="18" xfId="0" applyNumberFormat="1" applyFont="1" applyFill="1" applyBorder="1" applyAlignment="1">
      <alignment horizontal="right" vertical="center"/>
    </xf>
    <xf numFmtId="0" fontId="22" fillId="0" borderId="3" xfId="0" applyFont="1" applyBorder="1" applyAlignment="1">
      <alignment horizontal="center" vertical="center" wrapText="1"/>
    </xf>
    <xf numFmtId="0" fontId="26" fillId="3" borderId="0" xfId="0" applyFont="1" applyFill="1" applyBorder="1"/>
    <xf numFmtId="0" fontId="21" fillId="0" borderId="17" xfId="0" applyFont="1" applyBorder="1" applyAlignment="1">
      <alignment horizontal="center" vertical="center" wrapText="1"/>
    </xf>
    <xf numFmtId="0" fontId="0" fillId="0" borderId="0" xfId="0" applyAlignment="1"/>
    <xf numFmtId="3" fontId="46" fillId="0" borderId="89" xfId="4" applyNumberFormat="1" applyFont="1" applyBorder="1" applyAlignment="1">
      <alignment horizontal="right" vertical="top"/>
    </xf>
    <xf numFmtId="3" fontId="46" fillId="0" borderId="90" xfId="4" applyNumberFormat="1" applyFont="1" applyBorder="1" applyAlignment="1">
      <alignment horizontal="right" vertical="top"/>
    </xf>
    <xf numFmtId="3" fontId="21" fillId="0" borderId="42" xfId="0" applyNumberFormat="1" applyFont="1" applyBorder="1" applyAlignment="1">
      <alignment horizontal="right" vertical="center" wrapText="1"/>
    </xf>
    <xf numFmtId="0" fontId="21" fillId="0" borderId="43" xfId="0" applyFont="1" applyBorder="1" applyAlignment="1">
      <alignment horizontal="right" vertical="center" wrapText="1"/>
    </xf>
    <xf numFmtId="3" fontId="21" fillId="0" borderId="43" xfId="0" applyNumberFormat="1" applyFont="1" applyFill="1" applyBorder="1" applyAlignment="1">
      <alignment horizontal="right" vertical="center" wrapText="1"/>
    </xf>
    <xf numFmtId="0" fontId="21" fillId="0" borderId="18" xfId="0" applyFont="1" applyBorder="1" applyAlignment="1">
      <alignment horizontal="right" vertical="center" wrapText="1"/>
    </xf>
    <xf numFmtId="0" fontId="21" fillId="0" borderId="45" xfId="0" applyFont="1" applyBorder="1" applyAlignment="1">
      <alignment horizontal="right" vertical="center" wrapText="1"/>
    </xf>
    <xf numFmtId="3" fontId="21" fillId="0" borderId="54" xfId="0" applyNumberFormat="1" applyFont="1" applyBorder="1" applyAlignment="1">
      <alignment horizontal="right" vertical="center" wrapText="1"/>
    </xf>
    <xf numFmtId="3" fontId="21" fillId="0" borderId="43" xfId="0" applyNumberFormat="1" applyFont="1" applyBorder="1" applyAlignment="1">
      <alignment horizontal="right" vertical="center" wrapText="1"/>
    </xf>
    <xf numFmtId="3" fontId="21" fillId="0" borderId="18" xfId="0" applyNumberFormat="1" applyFont="1" applyBorder="1" applyAlignment="1">
      <alignment horizontal="right" vertical="center" wrapText="1"/>
    </xf>
    <xf numFmtId="164" fontId="21" fillId="0" borderId="45" xfId="0" applyNumberFormat="1" applyFont="1" applyBorder="1" applyAlignment="1">
      <alignment horizontal="right" vertical="center" wrapText="1"/>
    </xf>
    <xf numFmtId="3" fontId="21" fillId="0" borderId="30" xfId="0" applyNumberFormat="1" applyFont="1" applyBorder="1" applyAlignment="1">
      <alignment horizontal="right" vertical="center" wrapText="1"/>
    </xf>
    <xf numFmtId="0" fontId="21" fillId="0" borderId="17" xfId="0" applyFont="1" applyBorder="1" applyAlignment="1">
      <alignment horizontal="right" vertical="center" wrapText="1"/>
    </xf>
    <xf numFmtId="3" fontId="21" fillId="0" borderId="17" xfId="0" applyNumberFormat="1" applyFont="1" applyFill="1" applyBorder="1" applyAlignment="1">
      <alignment horizontal="right" vertical="center" wrapText="1"/>
    </xf>
    <xf numFmtId="0" fontId="21" fillId="0" borderId="19" xfId="0" applyFont="1" applyBorder="1" applyAlignment="1">
      <alignment horizontal="right" vertical="center" wrapText="1"/>
    </xf>
    <xf numFmtId="0" fontId="21" fillId="0" borderId="27" xfId="0" applyFont="1" applyBorder="1" applyAlignment="1">
      <alignment horizontal="right" vertical="center" wrapText="1"/>
    </xf>
    <xf numFmtId="3" fontId="21" fillId="0" borderId="29" xfId="0" applyNumberFormat="1" applyFont="1" applyBorder="1" applyAlignment="1">
      <alignment horizontal="right" vertical="center" wrapText="1"/>
    </xf>
    <xf numFmtId="3" fontId="21" fillId="0" borderId="17" xfId="0" applyNumberFormat="1" applyFont="1" applyBorder="1" applyAlignment="1">
      <alignment horizontal="right" vertical="center" wrapText="1"/>
    </xf>
    <xf numFmtId="3" fontId="21" fillId="0" borderId="19" xfId="0" applyNumberFormat="1" applyFont="1" applyBorder="1" applyAlignment="1">
      <alignment horizontal="right" vertical="center" wrapText="1"/>
    </xf>
    <xf numFmtId="164" fontId="21" fillId="0" borderId="70" xfId="0" applyNumberFormat="1" applyFont="1" applyBorder="1" applyAlignment="1">
      <alignment horizontal="right" vertical="center" wrapText="1"/>
    </xf>
    <xf numFmtId="0" fontId="26" fillId="3" borderId="91" xfId="0" applyFont="1" applyFill="1" applyBorder="1"/>
    <xf numFmtId="3" fontId="46" fillId="0" borderId="92" xfId="4" applyNumberFormat="1" applyFont="1" applyBorder="1" applyAlignment="1">
      <alignment horizontal="right" vertical="top"/>
    </xf>
    <xf numFmtId="3" fontId="46" fillId="0" borderId="90" xfId="4" applyNumberFormat="1" applyFont="1" applyBorder="1" applyAlignment="1">
      <alignment horizontal="center" vertical="top"/>
    </xf>
    <xf numFmtId="164" fontId="21" fillId="0" borderId="43" xfId="0" applyNumberFormat="1" applyFont="1" applyBorder="1" applyAlignment="1">
      <alignment horizontal="right" vertical="center" wrapText="1"/>
    </xf>
    <xf numFmtId="164" fontId="21" fillId="0" borderId="94" xfId="0" applyNumberFormat="1" applyFont="1" applyBorder="1" applyAlignment="1">
      <alignment horizontal="right" vertical="center" wrapText="1"/>
    </xf>
    <xf numFmtId="164" fontId="21" fillId="0" borderId="93" xfId="0" applyNumberFormat="1" applyFont="1" applyBorder="1" applyAlignment="1">
      <alignment horizontal="right" vertical="center" wrapText="1"/>
    </xf>
    <xf numFmtId="164" fontId="21" fillId="0" borderId="27" xfId="0" applyNumberFormat="1" applyFont="1" applyBorder="1" applyAlignment="1">
      <alignment horizontal="right" vertical="center" wrapText="1"/>
    </xf>
    <xf numFmtId="0" fontId="22" fillId="0" borderId="3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104" xfId="0" applyFont="1" applyBorder="1"/>
    <xf numFmtId="0" fontId="21" fillId="0" borderId="103" xfId="0" applyFont="1" applyBorder="1"/>
    <xf numFmtId="3" fontId="46" fillId="0" borderId="109" xfId="4" applyNumberFormat="1" applyFont="1" applyBorder="1" applyAlignment="1">
      <alignment horizontal="right" vertical="top"/>
    </xf>
    <xf numFmtId="3" fontId="46" fillId="0" borderId="110" xfId="4" applyNumberFormat="1" applyFont="1" applyBorder="1" applyAlignment="1">
      <alignment horizontal="right" vertical="top"/>
    </xf>
    <xf numFmtId="0" fontId="21" fillId="0" borderId="93" xfId="0" applyFont="1" applyBorder="1" applyAlignment="1">
      <alignment horizontal="center" vertical="center" wrapText="1"/>
    </xf>
    <xf numFmtId="164" fontId="21" fillId="0" borderId="27" xfId="0" applyNumberFormat="1" applyFont="1" applyBorder="1" applyAlignment="1">
      <alignment horizontal="center" vertical="center" wrapText="1"/>
    </xf>
    <xf numFmtId="0" fontId="32" fillId="0" borderId="111" xfId="0" applyFont="1" applyBorder="1"/>
    <xf numFmtId="0" fontId="32" fillId="0" borderId="111" xfId="0" applyFont="1" applyFill="1" applyBorder="1"/>
    <xf numFmtId="0" fontId="32" fillId="0" borderId="111" xfId="0" applyFont="1" applyFill="1" applyBorder="1" applyAlignment="1">
      <alignment horizontal="center"/>
    </xf>
    <xf numFmtId="0" fontId="32" fillId="0" borderId="0" xfId="0" applyFont="1" applyAlignment="1">
      <alignment horizontal="center"/>
    </xf>
    <xf numFmtId="0" fontId="32" fillId="0" borderId="62" xfId="0" applyFont="1" applyBorder="1" applyAlignment="1">
      <alignment horizontal="center"/>
    </xf>
    <xf numFmtId="0" fontId="32" fillId="0" borderId="111" xfId="0" applyFont="1" applyBorder="1" applyAlignment="1">
      <alignment horizontal="center"/>
    </xf>
    <xf numFmtId="0" fontId="32" fillId="0" borderId="61" xfId="0" applyFont="1" applyBorder="1" applyAlignment="1">
      <alignment horizontal="center"/>
    </xf>
    <xf numFmtId="0" fontId="32" fillId="0" borderId="112" xfId="0" applyFont="1" applyBorder="1" applyAlignment="1">
      <alignment horizontal="center"/>
    </xf>
    <xf numFmtId="4" fontId="32" fillId="0" borderId="0" xfId="0" applyNumberFormat="1" applyFont="1" applyAlignment="1">
      <alignment horizontal="center"/>
    </xf>
    <xf numFmtId="3" fontId="32" fillId="0" borderId="0" xfId="0" applyNumberFormat="1" applyFont="1" applyAlignment="1">
      <alignment horizontal="center"/>
    </xf>
    <xf numFmtId="0" fontId="32" fillId="0" borderId="13" xfId="0" applyFont="1" applyBorder="1" applyAlignment="1">
      <alignment horizontal="center"/>
    </xf>
    <xf numFmtId="0" fontId="32" fillId="0" borderId="77" xfId="0" applyFont="1" applyBorder="1" applyAlignment="1">
      <alignment horizontal="center"/>
    </xf>
    <xf numFmtId="0" fontId="32" fillId="0" borderId="61" xfId="0" applyFont="1" applyFill="1" applyBorder="1" applyAlignment="1">
      <alignment horizontal="center"/>
    </xf>
    <xf numFmtId="0" fontId="32" fillId="3" borderId="40" xfId="0" applyFont="1" applyFill="1" applyBorder="1" applyAlignment="1">
      <alignment horizontal="center"/>
    </xf>
    <xf numFmtId="0" fontId="36" fillId="0" borderId="0" xfId="0" applyFont="1" applyAlignment="1">
      <alignment horizontal="center" wrapText="1"/>
    </xf>
    <xf numFmtId="0" fontId="32" fillId="0" borderId="111" xfId="0" applyFont="1" applyBorder="1" applyAlignment="1">
      <alignment vertical="center" wrapText="1"/>
    </xf>
    <xf numFmtId="0" fontId="32" fillId="0" borderId="113" xfId="0" applyFont="1" applyBorder="1"/>
    <xf numFmtId="0" fontId="32" fillId="0" borderId="26" xfId="0" applyFont="1" applyBorder="1" applyAlignment="1">
      <alignment horizontal="left" vertical="center" wrapText="1"/>
    </xf>
    <xf numFmtId="0" fontId="32" fillId="0" borderId="52" xfId="0" applyFont="1" applyBorder="1" applyAlignment="1">
      <alignment vertical="center" wrapText="1"/>
    </xf>
    <xf numFmtId="0" fontId="32" fillId="0" borderId="77" xfId="0" applyFont="1" applyBorder="1" applyAlignment="1">
      <alignment wrapText="1"/>
    </xf>
    <xf numFmtId="0" fontId="32" fillId="0" borderId="75" xfId="0" applyFont="1" applyBorder="1" applyAlignment="1">
      <alignment wrapText="1"/>
    </xf>
    <xf numFmtId="0" fontId="32" fillId="0" borderId="64" xfId="0" applyFont="1" applyBorder="1" applyAlignment="1">
      <alignment horizontal="center"/>
    </xf>
    <xf numFmtId="0" fontId="32" fillId="0" borderId="114" xfId="0" applyFont="1" applyBorder="1" applyAlignment="1">
      <alignment horizontal="center"/>
    </xf>
    <xf numFmtId="0" fontId="32" fillId="0" borderId="10" xfId="0" applyFont="1" applyBorder="1" applyAlignment="1">
      <alignment wrapText="1"/>
    </xf>
    <xf numFmtId="0" fontId="32" fillId="0" borderId="56" xfId="0" applyFont="1" applyBorder="1" applyAlignment="1">
      <alignment horizontal="center"/>
    </xf>
    <xf numFmtId="0" fontId="32" fillId="0" borderId="10" xfId="0" applyFont="1" applyBorder="1" applyAlignment="1">
      <alignment horizontal="center"/>
    </xf>
    <xf numFmtId="0" fontId="32" fillId="0" borderId="114" xfId="0" applyFont="1" applyBorder="1" applyAlignment="1">
      <alignment wrapText="1"/>
    </xf>
    <xf numFmtId="3" fontId="32" fillId="0" borderId="10" xfId="0" applyNumberFormat="1" applyFont="1" applyBorder="1" applyAlignment="1">
      <alignment wrapText="1"/>
    </xf>
    <xf numFmtId="0" fontId="32" fillId="0" borderId="64" xfId="0" applyFont="1" applyFill="1" applyBorder="1" applyAlignment="1">
      <alignment horizontal="center"/>
    </xf>
    <xf numFmtId="0" fontId="32" fillId="0" borderId="115" xfId="0" applyFont="1" applyBorder="1" applyAlignment="1">
      <alignment wrapText="1"/>
    </xf>
    <xf numFmtId="0" fontId="32" fillId="0" borderId="115" xfId="0" applyFont="1" applyBorder="1" applyAlignment="1">
      <alignment horizontal="center"/>
    </xf>
    <xf numFmtId="0" fontId="32" fillId="0" borderId="112" xfId="0" applyFont="1" applyFill="1" applyBorder="1" applyAlignment="1">
      <alignment horizontal="center"/>
    </xf>
    <xf numFmtId="0" fontId="32" fillId="0" borderId="116" xfId="0" applyFont="1" applyBorder="1" applyAlignment="1">
      <alignment wrapText="1"/>
    </xf>
    <xf numFmtId="0" fontId="32" fillId="0" borderId="33" xfId="0" applyFont="1" applyBorder="1" applyAlignment="1">
      <alignment wrapText="1"/>
    </xf>
    <xf numFmtId="0" fontId="32" fillId="0" borderId="56" xfId="0" applyFont="1" applyFill="1" applyBorder="1" applyAlignment="1">
      <alignment horizontal="center"/>
    </xf>
    <xf numFmtId="0" fontId="32" fillId="0" borderId="117" xfId="0" applyFont="1" applyBorder="1" applyAlignment="1">
      <alignment wrapText="1"/>
    </xf>
    <xf numFmtId="0" fontId="32" fillId="0" borderId="118" xfId="0" applyFont="1" applyBorder="1" applyAlignment="1">
      <alignment horizontal="center"/>
    </xf>
    <xf numFmtId="0" fontId="32" fillId="0" borderId="119" xfId="0" applyFont="1" applyBorder="1" applyAlignment="1">
      <alignment horizontal="center"/>
    </xf>
    <xf numFmtId="0" fontId="32" fillId="0" borderId="118" xfId="0" applyFont="1" applyFill="1" applyBorder="1" applyAlignment="1">
      <alignment horizontal="center"/>
    </xf>
    <xf numFmtId="0" fontId="32" fillId="0" borderId="120" xfId="0" applyFont="1" applyBorder="1" applyAlignment="1">
      <alignment wrapText="1"/>
    </xf>
    <xf numFmtId="49" fontId="32" fillId="0" borderId="112" xfId="0" applyNumberFormat="1" applyFont="1" applyBorder="1" applyAlignment="1">
      <alignment horizontal="center"/>
    </xf>
    <xf numFmtId="49" fontId="32" fillId="0" borderId="115" xfId="0" applyNumberFormat="1" applyFont="1" applyBorder="1" applyAlignment="1">
      <alignment horizontal="center"/>
    </xf>
    <xf numFmtId="0" fontId="21" fillId="0" borderId="0" xfId="0" applyFont="1" applyAlignment="1">
      <alignment vertical="center"/>
    </xf>
    <xf numFmtId="0" fontId="21" fillId="0" borderId="30" xfId="0" applyFont="1" applyBorder="1" applyAlignment="1">
      <alignment vertical="center"/>
    </xf>
    <xf numFmtId="0" fontId="21" fillId="0" borderId="27" xfId="0" applyFont="1" applyBorder="1" applyAlignment="1">
      <alignment vertical="center" wrapText="1"/>
    </xf>
    <xf numFmtId="0" fontId="21" fillId="0" borderId="103" xfId="0" applyFont="1" applyBorder="1" applyAlignment="1">
      <alignment vertical="center"/>
    </xf>
    <xf numFmtId="0" fontId="21" fillId="0" borderId="71" xfId="0" applyFont="1" applyBorder="1" applyAlignment="1">
      <alignment vertical="center"/>
    </xf>
    <xf numFmtId="0" fontId="21" fillId="0" borderId="72" xfId="0" applyFont="1" applyBorder="1" applyAlignment="1">
      <alignment vertical="center" wrapText="1"/>
    </xf>
    <xf numFmtId="0" fontId="30" fillId="0" borderId="0" xfId="0" applyFont="1" applyAlignment="1"/>
    <xf numFmtId="0" fontId="21" fillId="0" borderId="69" xfId="0" applyFont="1" applyBorder="1"/>
    <xf numFmtId="165" fontId="44" fillId="0" borderId="95" xfId="0" applyNumberFormat="1" applyFont="1" applyFill="1" applyBorder="1" applyAlignment="1">
      <alignment horizontal="left"/>
    </xf>
    <xf numFmtId="0" fontId="21" fillId="0" borderId="97" xfId="0" applyFont="1" applyBorder="1"/>
    <xf numFmtId="0" fontId="21" fillId="0" borderId="98" xfId="0" applyFont="1" applyBorder="1" applyAlignment="1">
      <alignment wrapText="1"/>
    </xf>
    <xf numFmtId="165" fontId="44" fillId="0" borderId="96" xfId="0" applyNumberFormat="1" applyFont="1" applyFill="1" applyBorder="1" applyAlignment="1">
      <alignment horizontal="left"/>
    </xf>
    <xf numFmtId="0" fontId="21" fillId="0" borderId="97" xfId="0" applyFont="1" applyBorder="1" applyAlignment="1">
      <alignment vertical="center"/>
    </xf>
    <xf numFmtId="0" fontId="21" fillId="0" borderId="98" xfId="0" applyFont="1" applyBorder="1" applyAlignment="1">
      <alignment vertical="center"/>
    </xf>
    <xf numFmtId="165" fontId="44" fillId="0" borderId="96" xfId="0" applyNumberFormat="1" applyFont="1" applyFill="1" applyBorder="1" applyAlignment="1">
      <alignment horizontal="left" vertical="center"/>
    </xf>
    <xf numFmtId="0" fontId="21" fillId="0" borderId="98" xfId="0" applyFont="1" applyBorder="1"/>
    <xf numFmtId="0" fontId="21" fillId="0" borderId="104" xfId="0" applyFont="1" applyBorder="1" applyAlignment="1">
      <alignment vertical="center"/>
    </xf>
    <xf numFmtId="0" fontId="21" fillId="0" borderId="70" xfId="0" applyFont="1" applyBorder="1"/>
    <xf numFmtId="0" fontId="21" fillId="0" borderId="107" xfId="0" applyFont="1" applyBorder="1"/>
    <xf numFmtId="0" fontId="21" fillId="0" borderId="108" xfId="0" applyFont="1" applyBorder="1"/>
    <xf numFmtId="0" fontId="21" fillId="0" borderId="69" xfId="0" applyFont="1" applyBorder="1" applyAlignment="1">
      <alignment vertical="center"/>
    </xf>
    <xf numFmtId="0" fontId="21" fillId="0" borderId="70" xfId="0" applyFont="1" applyBorder="1" applyAlignment="1">
      <alignment vertical="center"/>
    </xf>
    <xf numFmtId="0" fontId="21" fillId="0" borderId="99" xfId="0" applyFont="1" applyBorder="1" applyAlignment="1">
      <alignment vertical="center"/>
    </xf>
    <xf numFmtId="0" fontId="21" fillId="0" borderId="100" xfId="0" applyFont="1" applyBorder="1" applyAlignment="1">
      <alignment vertical="center"/>
    </xf>
    <xf numFmtId="0" fontId="32" fillId="0" borderId="61" xfId="0" applyFont="1" applyFill="1" applyBorder="1" applyAlignment="1">
      <alignment vertical="center" wrapText="1"/>
    </xf>
    <xf numFmtId="0" fontId="32" fillId="0" borderId="0" xfId="0" applyFont="1" applyBorder="1" applyAlignment="1">
      <alignment vertical="center" wrapText="1"/>
    </xf>
    <xf numFmtId="0" fontId="32" fillId="0" borderId="111" xfId="0" applyFont="1" applyFill="1" applyBorder="1" applyAlignment="1">
      <alignment vertical="center" wrapText="1"/>
    </xf>
    <xf numFmtId="0" fontId="32" fillId="0" borderId="113" xfId="0" applyFont="1" applyFill="1" applyBorder="1" applyAlignment="1">
      <alignment vertical="center" wrapText="1"/>
    </xf>
    <xf numFmtId="0" fontId="32" fillId="0" borderId="112" xfId="0" applyFont="1" applyFill="1" applyBorder="1" applyAlignment="1">
      <alignment vertical="center" wrapText="1"/>
    </xf>
    <xf numFmtId="0" fontId="32" fillId="0" borderId="112" xfId="0" applyFont="1" applyFill="1" applyBorder="1"/>
    <xf numFmtId="0" fontId="32" fillId="0" borderId="60" xfId="0" applyFont="1" applyFill="1" applyBorder="1" applyAlignment="1">
      <alignment vertical="center" wrapText="1"/>
    </xf>
    <xf numFmtId="0" fontId="32" fillId="0" borderId="64" xfId="0" applyFont="1" applyFill="1" applyBorder="1" applyAlignment="1">
      <alignment vertical="center" wrapText="1"/>
    </xf>
    <xf numFmtId="0" fontId="32" fillId="0" borderId="13" xfId="0" applyFont="1" applyBorder="1" applyAlignment="1">
      <alignment vertical="center"/>
    </xf>
    <xf numFmtId="0" fontId="32" fillId="0" borderId="63" xfId="0" applyFont="1" applyFill="1" applyBorder="1" applyAlignment="1">
      <alignment vertical="center" wrapText="1"/>
    </xf>
    <xf numFmtId="0" fontId="32" fillId="0" borderId="113" xfId="0" applyFont="1" applyBorder="1" applyAlignment="1">
      <alignment vertical="center" wrapText="1"/>
    </xf>
    <xf numFmtId="0" fontId="32" fillId="0" borderId="52" xfId="0" applyFont="1" applyBorder="1"/>
    <xf numFmtId="0" fontId="32" fillId="0" borderId="0" xfId="0" applyFont="1" applyFill="1" applyBorder="1" applyAlignment="1">
      <alignment vertical="center" wrapText="1"/>
    </xf>
    <xf numFmtId="0" fontId="32" fillId="0" borderId="121" xfId="0" applyFont="1" applyBorder="1" applyAlignment="1">
      <alignment vertical="center" wrapText="1"/>
    </xf>
    <xf numFmtId="0" fontId="32" fillId="0" borderId="122" xfId="0" applyFont="1" applyBorder="1" applyAlignment="1">
      <alignment vertical="center" wrapText="1"/>
    </xf>
    <xf numFmtId="0" fontId="32" fillId="0" borderId="123" xfId="0" applyFont="1" applyBorder="1" applyAlignment="1">
      <alignment vertical="center" wrapText="1"/>
    </xf>
    <xf numFmtId="0" fontId="32" fillId="0" borderId="61" xfId="0" applyFont="1" applyFill="1" applyBorder="1"/>
    <xf numFmtId="0" fontId="32" fillId="0" borderId="0" xfId="0" applyFont="1" applyBorder="1" applyAlignment="1">
      <alignment vertical="center"/>
    </xf>
    <xf numFmtId="0" fontId="32" fillId="0" borderId="0" xfId="0" applyFont="1" applyFill="1" applyAlignment="1">
      <alignment wrapText="1"/>
    </xf>
    <xf numFmtId="0" fontId="32" fillId="0" borderId="0" xfId="0" applyFont="1" applyFill="1" applyAlignment="1"/>
    <xf numFmtId="0" fontId="32" fillId="0" borderId="0" xfId="0" applyFont="1" applyAlignment="1"/>
    <xf numFmtId="0" fontId="23" fillId="0" borderId="0" xfId="0" applyFont="1" applyFill="1" applyAlignment="1">
      <alignment wrapText="1"/>
    </xf>
    <xf numFmtId="0" fontId="32" fillId="0" borderId="111" xfId="0" applyFont="1" applyFill="1" applyBorder="1" applyAlignment="1">
      <alignment horizontal="left" vertical="center"/>
    </xf>
    <xf numFmtId="0" fontId="32" fillId="0" borderId="111" xfId="0" applyFont="1" applyBorder="1" applyAlignment="1">
      <alignment horizontal="left" vertical="center"/>
    </xf>
    <xf numFmtId="0" fontId="32" fillId="0" borderId="62" xfId="0" applyFont="1" applyBorder="1" applyAlignment="1">
      <alignment horizontal="left" vertical="center" wrapText="1"/>
    </xf>
    <xf numFmtId="0" fontId="32" fillId="0" borderId="78" xfId="0" applyFont="1" applyBorder="1" applyAlignment="1">
      <alignment horizontal="left" vertical="center"/>
    </xf>
    <xf numFmtId="0" fontId="32" fillId="0" borderId="63" xfId="0" applyFont="1" applyBorder="1" applyAlignment="1">
      <alignment vertical="center"/>
    </xf>
    <xf numFmtId="0" fontId="32" fillId="0" borderId="62" xfId="0" applyFont="1" applyBorder="1" applyAlignment="1">
      <alignment vertical="center"/>
    </xf>
    <xf numFmtId="0" fontId="32" fillId="0" borderId="13" xfId="0" applyFont="1" applyFill="1" applyBorder="1" applyAlignment="1">
      <alignment vertical="center"/>
    </xf>
    <xf numFmtId="0" fontId="32" fillId="0" borderId="124" xfId="0" applyFont="1" applyBorder="1" applyAlignment="1">
      <alignment vertical="center" wrapText="1"/>
    </xf>
    <xf numFmtId="0" fontId="23" fillId="0" borderId="0" xfId="0" applyFont="1" applyFill="1" applyAlignment="1">
      <alignment vertical="center" wrapText="1"/>
    </xf>
    <xf numFmtId="0" fontId="48" fillId="0" borderId="0" xfId="0" applyFont="1"/>
    <xf numFmtId="0" fontId="49" fillId="0" borderId="0" xfId="0" applyFont="1"/>
    <xf numFmtId="0" fontId="49" fillId="0" borderId="0" xfId="0" applyFont="1" applyAlignment="1"/>
    <xf numFmtId="0" fontId="32" fillId="0" borderId="125" xfId="0" applyFont="1" applyFill="1" applyBorder="1" applyAlignment="1">
      <alignment vertical="center" wrapText="1"/>
    </xf>
    <xf numFmtId="0" fontId="32" fillId="0" borderId="24" xfId="0" applyFont="1" applyBorder="1" applyAlignment="1">
      <alignment horizontal="left" vertical="center"/>
    </xf>
    <xf numFmtId="0" fontId="32" fillId="0" borderId="78" xfId="0" applyFont="1" applyBorder="1" applyAlignment="1">
      <alignment vertical="center"/>
    </xf>
    <xf numFmtId="0" fontId="32" fillId="0" borderId="111" xfId="0" applyFont="1" applyFill="1" applyBorder="1" applyAlignment="1">
      <alignment vertical="center"/>
    </xf>
    <xf numFmtId="0" fontId="32" fillId="0" borderId="113" xfId="0" applyFont="1" applyBorder="1" applyAlignment="1">
      <alignment vertical="center"/>
    </xf>
    <xf numFmtId="0" fontId="42" fillId="4" borderId="33" xfId="0" applyFont="1" applyFill="1" applyBorder="1" applyAlignment="1">
      <alignment vertical="center" wrapText="1"/>
    </xf>
    <xf numFmtId="0" fontId="32" fillId="0" borderId="126" xfId="0" applyFont="1" applyBorder="1" applyAlignment="1">
      <alignment vertical="center" wrapText="1"/>
    </xf>
    <xf numFmtId="0" fontId="32" fillId="0" borderId="127" xfId="0" applyFont="1" applyBorder="1"/>
    <xf numFmtId="0" fontId="32" fillId="0" borderId="128" xfId="0" applyFont="1" applyBorder="1" applyAlignment="1">
      <alignment vertical="center" wrapText="1"/>
    </xf>
    <xf numFmtId="0" fontId="32" fillId="0" borderId="13" xfId="0" applyFont="1" applyBorder="1"/>
    <xf numFmtId="0" fontId="32" fillId="0" borderId="112" xfId="0" applyFont="1" applyBorder="1" applyAlignment="1">
      <alignment vertical="center" wrapText="1"/>
    </xf>
    <xf numFmtId="0" fontId="32" fillId="0" borderId="115" xfId="0" applyFont="1" applyBorder="1"/>
    <xf numFmtId="0" fontId="32" fillId="0" borderId="129" xfId="0" applyFont="1" applyBorder="1" applyAlignment="1">
      <alignment vertical="center" wrapText="1"/>
    </xf>
    <xf numFmtId="0" fontId="32" fillId="0" borderId="130" xfId="0" applyFont="1" applyBorder="1" applyAlignment="1">
      <alignment vertical="center" wrapText="1"/>
    </xf>
    <xf numFmtId="0" fontId="32" fillId="0" borderId="43" xfId="0" applyFont="1" applyBorder="1" applyAlignment="1">
      <alignment horizontal="justify" vertical="center"/>
    </xf>
    <xf numFmtId="0" fontId="32" fillId="0" borderId="17" xfId="0" applyFont="1" applyBorder="1" applyAlignment="1">
      <alignment horizontal="justify" vertical="center"/>
    </xf>
    <xf numFmtId="0" fontId="32" fillId="0" borderId="93" xfId="0" applyFont="1" applyBorder="1" applyAlignment="1">
      <alignment horizontal="justify" vertical="center"/>
    </xf>
    <xf numFmtId="0" fontId="32" fillId="0" borderId="93" xfId="0" applyFont="1" applyFill="1" applyBorder="1" applyAlignment="1">
      <alignment horizontal="justify" vertical="center"/>
    </xf>
    <xf numFmtId="0" fontId="42" fillId="3" borderId="40" xfId="0" applyFont="1" applyFill="1" applyBorder="1" applyAlignment="1">
      <alignment horizontal="center"/>
    </xf>
    <xf numFmtId="0" fontId="42" fillId="3" borderId="33" xfId="0" applyFont="1" applyFill="1" applyBorder="1"/>
    <xf numFmtId="0" fontId="32" fillId="0" borderId="73" xfId="0" applyFont="1" applyBorder="1"/>
    <xf numFmtId="3" fontId="32" fillId="0" borderId="74" xfId="0" applyNumberFormat="1" applyFont="1" applyFill="1" applyBorder="1" applyAlignment="1">
      <alignment horizontal="left"/>
    </xf>
    <xf numFmtId="0" fontId="32" fillId="0" borderId="28" xfId="0" applyFont="1" applyFill="1" applyBorder="1" applyAlignment="1">
      <alignment horizontal="left"/>
    </xf>
    <xf numFmtId="0" fontId="42" fillId="3" borderId="10" xfId="0" applyFont="1" applyFill="1" applyBorder="1"/>
    <xf numFmtId="3" fontId="32" fillId="3" borderId="10" xfId="0" applyNumberFormat="1" applyFont="1" applyFill="1" applyBorder="1"/>
    <xf numFmtId="3" fontId="32" fillId="3" borderId="10" xfId="0" applyNumberFormat="1" applyFont="1" applyFill="1" applyBorder="1" applyAlignment="1"/>
    <xf numFmtId="0" fontId="27" fillId="0" borderId="0" xfId="0" applyFont="1" applyAlignment="1">
      <alignment wrapText="1"/>
    </xf>
    <xf numFmtId="0" fontId="32" fillId="0" borderId="131" xfId="0" applyFont="1" applyBorder="1"/>
    <xf numFmtId="0" fontId="32" fillId="0" borderId="93" xfId="0" applyFont="1" applyBorder="1"/>
    <xf numFmtId="0" fontId="32" fillId="0" borderId="131" xfId="0" applyFont="1" applyBorder="1" applyAlignment="1">
      <alignment wrapText="1"/>
    </xf>
    <xf numFmtId="0" fontId="32" fillId="0" borderId="93" xfId="0" applyFont="1" applyBorder="1" applyAlignment="1">
      <alignment wrapText="1"/>
    </xf>
    <xf numFmtId="0" fontId="32" fillId="0" borderId="132" xfId="0" applyFont="1" applyFill="1" applyBorder="1"/>
    <xf numFmtId="0" fontId="32" fillId="0" borderId="93" xfId="0" applyNumberFormat="1" applyFont="1" applyBorder="1"/>
    <xf numFmtId="0" fontId="32" fillId="0" borderId="93" xfId="0" applyFont="1" applyFill="1" applyBorder="1"/>
    <xf numFmtId="0" fontId="32" fillId="0" borderId="134" xfId="0" applyFont="1" applyBorder="1" applyAlignment="1">
      <alignment horizontal="justify" vertical="center"/>
    </xf>
    <xf numFmtId="0" fontId="32" fillId="0" borderId="29" xfId="0" applyFont="1" applyBorder="1" applyAlignment="1">
      <alignment horizontal="justify" vertical="center"/>
    </xf>
    <xf numFmtId="0" fontId="32" fillId="0" borderId="135" xfId="0" applyFont="1" applyBorder="1" applyAlignment="1">
      <alignment horizontal="justify" vertical="center"/>
    </xf>
    <xf numFmtId="0" fontId="32" fillId="0" borderId="136" xfId="0" applyFont="1" applyBorder="1"/>
    <xf numFmtId="0" fontId="32" fillId="0" borderId="29" xfId="0" applyFont="1" applyBorder="1"/>
    <xf numFmtId="0" fontId="32" fillId="0" borderId="135" xfId="0" applyFont="1" applyBorder="1"/>
    <xf numFmtId="0" fontId="54" fillId="3" borderId="133" xfId="0" applyFont="1" applyFill="1" applyBorder="1"/>
    <xf numFmtId="0" fontId="55" fillId="0" borderId="0" xfId="3" applyFont="1"/>
    <xf numFmtId="0" fontId="17" fillId="0" borderId="17" xfId="0" applyFont="1" applyBorder="1"/>
    <xf numFmtId="166" fontId="56" fillId="0" borderId="0" xfId="0" applyNumberFormat="1" applyFont="1" applyBorder="1"/>
    <xf numFmtId="3" fontId="56" fillId="0" borderId="0" xfId="0" applyNumberFormat="1" applyFont="1" applyBorder="1"/>
    <xf numFmtId="0" fontId="21" fillId="0" borderId="138" xfId="0" applyFont="1" applyBorder="1"/>
    <xf numFmtId="3" fontId="24" fillId="0" borderId="97" xfId="0" applyNumberFormat="1" applyFont="1" applyBorder="1" applyAlignment="1">
      <alignment horizontal="right" vertical="center"/>
    </xf>
    <xf numFmtId="3" fontId="24" fillId="0" borderId="139" xfId="0" applyNumberFormat="1" applyFont="1" applyFill="1" applyBorder="1" applyAlignment="1">
      <alignment horizontal="right" vertical="center"/>
    </xf>
    <xf numFmtId="3" fontId="24" fillId="0" borderId="140" xfId="0" applyNumberFormat="1" applyFont="1" applyFill="1" applyBorder="1" applyAlignment="1">
      <alignment horizontal="right" vertical="center"/>
    </xf>
    <xf numFmtId="0" fontId="24" fillId="0" borderId="140" xfId="0" applyFont="1" applyBorder="1" applyAlignment="1">
      <alignment horizontal="right" vertical="center"/>
    </xf>
    <xf numFmtId="3" fontId="24" fillId="0" borderId="139" xfId="0" applyNumberFormat="1" applyFont="1" applyBorder="1" applyAlignment="1">
      <alignment horizontal="right" vertical="center"/>
    </xf>
    <xf numFmtId="0" fontId="24" fillId="0" borderId="98" xfId="0" applyFont="1" applyBorder="1" applyAlignment="1">
      <alignment horizontal="right" vertical="center"/>
    </xf>
    <xf numFmtId="3" fontId="21" fillId="0" borderId="97" xfId="0" applyNumberFormat="1" applyFont="1" applyBorder="1" applyAlignment="1">
      <alignment horizontal="justify" vertical="center" wrapText="1"/>
    </xf>
    <xf numFmtId="0" fontId="21" fillId="0" borderId="139" xfId="0" applyFont="1" applyBorder="1" applyAlignment="1">
      <alignment horizontal="justify" vertical="center" wrapText="1"/>
    </xf>
    <xf numFmtId="0" fontId="34" fillId="0" borderId="3" xfId="0" applyFont="1" applyBorder="1" applyAlignment="1">
      <alignment horizontal="center" vertical="center"/>
    </xf>
    <xf numFmtId="0" fontId="34" fillId="0" borderId="53" xfId="0" applyFont="1" applyBorder="1" applyAlignment="1">
      <alignment horizontal="center" vertical="center"/>
    </xf>
    <xf numFmtId="0" fontId="34" fillId="0" borderId="3" xfId="0" applyFont="1" applyFill="1" applyBorder="1" applyAlignment="1">
      <alignment horizontal="center" vertical="center"/>
    </xf>
    <xf numFmtId="0" fontId="57" fillId="0" borderId="9" xfId="0" applyFont="1" applyBorder="1" applyAlignment="1">
      <alignment wrapText="1"/>
    </xf>
    <xf numFmtId="0" fontId="57" fillId="0" borderId="44" xfId="0" applyFont="1" applyBorder="1" applyAlignment="1">
      <alignment horizontal="center" wrapText="1"/>
    </xf>
    <xf numFmtId="0" fontId="57" fillId="0" borderId="9" xfId="0" applyFont="1" applyBorder="1" applyAlignment="1">
      <alignment horizontal="center" wrapText="1"/>
    </xf>
    <xf numFmtId="0" fontId="57" fillId="0" borderId="0" xfId="0" applyFont="1" applyAlignment="1">
      <alignment wrapText="1"/>
    </xf>
    <xf numFmtId="0" fontId="27" fillId="0" borderId="5" xfId="0" applyFont="1" applyBorder="1" applyAlignment="1">
      <alignment horizontal="center" vertical="center" wrapText="1"/>
    </xf>
    <xf numFmtId="0" fontId="32" fillId="0" borderId="139" xfId="0" applyFont="1" applyBorder="1" applyAlignment="1">
      <alignment horizontal="justify" vertical="center"/>
    </xf>
    <xf numFmtId="0" fontId="21" fillId="0" borderId="141" xfId="0" applyFont="1" applyBorder="1" applyAlignment="1">
      <alignment horizontal="left" vertical="center" wrapText="1"/>
    </xf>
    <xf numFmtId="0" fontId="24" fillId="0" borderId="142" xfId="0" applyFont="1" applyBorder="1" applyAlignment="1">
      <alignment horizontal="left" vertical="center" wrapText="1"/>
    </xf>
    <xf numFmtId="0" fontId="21" fillId="0" borderId="143" xfId="0" applyFont="1" applyBorder="1" applyAlignment="1">
      <alignment horizontal="left" vertical="center" wrapText="1"/>
    </xf>
    <xf numFmtId="0" fontId="21" fillId="0" borderId="142" xfId="0" applyFont="1" applyBorder="1" applyAlignment="1">
      <alignment horizontal="left" vertical="center" wrapText="1"/>
    </xf>
    <xf numFmtId="3" fontId="21" fillId="0" borderId="93" xfId="0" applyNumberFormat="1" applyFont="1" applyBorder="1" applyAlignment="1">
      <alignment horizontal="right" vertical="center" wrapText="1"/>
    </xf>
    <xf numFmtId="3" fontId="26" fillId="3" borderId="0" xfId="0" applyNumberFormat="1" applyFont="1" applyFill="1" applyBorder="1"/>
    <xf numFmtId="164" fontId="21" fillId="0" borderId="17" xfId="0" applyNumberFormat="1" applyFont="1" applyBorder="1" applyAlignment="1">
      <alignment horizontal="right" vertical="center" wrapText="1"/>
    </xf>
    <xf numFmtId="164" fontId="21" fillId="0" borderId="144" xfId="0" applyNumberFormat="1" applyFont="1" applyBorder="1" applyAlignment="1">
      <alignment horizontal="right" vertical="center" wrapText="1"/>
    </xf>
    <xf numFmtId="164" fontId="21" fillId="0" borderId="145" xfId="0" applyNumberFormat="1" applyFont="1" applyBorder="1" applyAlignment="1">
      <alignment horizontal="right" vertical="center" wrapText="1"/>
    </xf>
    <xf numFmtId="0" fontId="21" fillId="0" borderId="140" xfId="0" applyFont="1" applyBorder="1" applyAlignment="1">
      <alignment horizontal="right" vertical="center" wrapText="1"/>
    </xf>
    <xf numFmtId="0" fontId="21" fillId="0" borderId="140" xfId="0" applyFont="1" applyBorder="1" applyAlignment="1">
      <alignment horizontal="center" vertical="center" wrapText="1"/>
    </xf>
    <xf numFmtId="3" fontId="21" fillId="0" borderId="97" xfId="0" applyNumberFormat="1" applyFont="1" applyBorder="1" applyAlignment="1">
      <alignment horizontal="right" vertical="center" wrapText="1"/>
    </xf>
    <xf numFmtId="3" fontId="21" fillId="0" borderId="97" xfId="0" applyNumberFormat="1" applyFont="1" applyBorder="1" applyAlignment="1">
      <alignment horizontal="center" vertical="center" wrapText="1"/>
    </xf>
    <xf numFmtId="3" fontId="46" fillId="0" borderId="0" xfId="4" applyNumberFormat="1" applyFont="1" applyBorder="1" applyAlignment="1">
      <alignment horizontal="right" vertical="top"/>
    </xf>
    <xf numFmtId="0" fontId="0" fillId="0" borderId="0" xfId="0" applyAlignment="1">
      <alignment horizontal="center" wrapText="1"/>
    </xf>
    <xf numFmtId="164" fontId="21" fillId="0" borderId="146" xfId="0" applyNumberFormat="1" applyFont="1" applyBorder="1" applyAlignment="1">
      <alignment horizontal="right" vertical="center" wrapText="1"/>
    </xf>
    <xf numFmtId="3" fontId="26" fillId="3" borderId="147" xfId="0" applyNumberFormat="1" applyFont="1" applyFill="1" applyBorder="1"/>
    <xf numFmtId="164" fontId="26" fillId="3" borderId="149" xfId="0" applyNumberFormat="1" applyFont="1" applyFill="1" applyBorder="1"/>
    <xf numFmtId="0" fontId="26" fillId="3" borderId="149" xfId="0" applyFont="1" applyFill="1" applyBorder="1"/>
    <xf numFmtId="164" fontId="26" fillId="3" borderId="150" xfId="0" applyNumberFormat="1" applyFont="1" applyFill="1" applyBorder="1"/>
    <xf numFmtId="164" fontId="21" fillId="0" borderId="140" xfId="0" applyNumberFormat="1" applyFont="1" applyBorder="1" applyAlignment="1">
      <alignment horizontal="right" vertical="center" wrapText="1"/>
    </xf>
    <xf numFmtId="166" fontId="22" fillId="3" borderId="7" xfId="0" applyNumberFormat="1" applyFont="1" applyFill="1" applyBorder="1" applyAlignment="1">
      <alignment horizontal="center" vertical="center" wrapText="1"/>
    </xf>
    <xf numFmtId="164" fontId="0" fillId="0" borderId="0" xfId="0" applyNumberFormat="1" applyFill="1"/>
    <xf numFmtId="166" fontId="22" fillId="3" borderId="5" xfId="0" applyNumberFormat="1" applyFont="1" applyFill="1" applyBorder="1" applyAlignment="1">
      <alignment horizontal="center" vertical="center" wrapText="1"/>
    </xf>
    <xf numFmtId="3" fontId="21" fillId="0" borderId="21" xfId="0" applyNumberFormat="1" applyFont="1" applyFill="1" applyBorder="1" applyAlignment="1">
      <alignment horizontal="center" vertical="center" wrapText="1"/>
    </xf>
    <xf numFmtId="0" fontId="24" fillId="0" borderId="17" xfId="0" applyFont="1" applyBorder="1" applyAlignment="1">
      <alignment horizontal="right" vertical="center"/>
    </xf>
    <xf numFmtId="0" fontId="24" fillId="0" borderId="43" xfId="0" applyFont="1" applyBorder="1" applyAlignment="1">
      <alignment horizontal="right" vertical="center"/>
    </xf>
    <xf numFmtId="164" fontId="24" fillId="0" borderId="17" xfId="0" applyNumberFormat="1" applyFont="1" applyBorder="1" applyAlignment="1">
      <alignment horizontal="right" vertical="center"/>
    </xf>
    <xf numFmtId="164" fontId="24" fillId="0" borderId="43" xfId="0" applyNumberFormat="1" applyFont="1" applyBorder="1" applyAlignment="1">
      <alignment horizontal="right" vertical="center"/>
    </xf>
    <xf numFmtId="164" fontId="24" fillId="0" borderId="19" xfId="0" applyNumberFormat="1" applyFont="1" applyBorder="1" applyAlignment="1">
      <alignment horizontal="right" vertical="center"/>
    </xf>
    <xf numFmtId="164" fontId="24" fillId="0" borderId="18" xfId="0" applyNumberFormat="1" applyFont="1" applyBorder="1" applyAlignment="1">
      <alignment horizontal="right" vertical="center"/>
    </xf>
    <xf numFmtId="0" fontId="24" fillId="0" borderId="139" xfId="0" applyFont="1" applyBorder="1" applyAlignment="1">
      <alignment horizontal="right" vertical="center"/>
    </xf>
    <xf numFmtId="0" fontId="0" fillId="0" borderId="0" xfId="0" applyFont="1" applyBorder="1"/>
    <xf numFmtId="0" fontId="31" fillId="0" borderId="0" xfId="3" applyFont="1" applyFill="1" applyBorder="1"/>
    <xf numFmtId="3" fontId="21" fillId="0" borderId="17" xfId="0" applyNumberFormat="1" applyFont="1" applyBorder="1" applyAlignment="1">
      <alignment vertical="center" wrapText="1"/>
    </xf>
    <xf numFmtId="0" fontId="21" fillId="0" borderId="17" xfId="0" applyFont="1" applyBorder="1" applyAlignment="1">
      <alignment vertical="center" wrapText="1"/>
    </xf>
    <xf numFmtId="164" fontId="21" fillId="0" borderId="27" xfId="0" applyNumberFormat="1" applyFont="1" applyBorder="1" applyAlignment="1">
      <alignment vertical="center" wrapText="1"/>
    </xf>
    <xf numFmtId="3" fontId="21" fillId="0" borderId="139" xfId="0" applyNumberFormat="1" applyFont="1" applyBorder="1" applyAlignment="1">
      <alignment horizontal="right" vertical="center" wrapText="1"/>
    </xf>
    <xf numFmtId="0" fontId="21" fillId="0" borderId="139" xfId="0" applyFont="1" applyBorder="1" applyAlignment="1">
      <alignment horizontal="right" vertical="center" wrapText="1"/>
    </xf>
    <xf numFmtId="0" fontId="21" fillId="0" borderId="98" xfId="0" applyFont="1" applyBorder="1" applyAlignment="1">
      <alignment horizontal="right" vertical="center" wrapText="1"/>
    </xf>
    <xf numFmtId="164" fontId="21" fillId="0" borderId="139" xfId="0" applyNumberFormat="1" applyFont="1" applyBorder="1" applyAlignment="1">
      <alignment horizontal="right" vertical="center" wrapText="1"/>
    </xf>
    <xf numFmtId="164" fontId="21" fillId="0" borderId="98" xfId="0" applyNumberFormat="1" applyFont="1" applyBorder="1" applyAlignment="1">
      <alignment horizontal="right" vertical="center" wrapText="1"/>
    </xf>
    <xf numFmtId="3" fontId="21" fillId="0" borderId="30" xfId="0" applyNumberFormat="1" applyFont="1" applyFill="1" applyBorder="1" applyAlignment="1">
      <alignment horizontal="right" vertical="center" wrapText="1"/>
    </xf>
    <xf numFmtId="164" fontId="21" fillId="0" borderId="17" xfId="0" applyNumberFormat="1" applyFont="1" applyFill="1" applyBorder="1" applyAlignment="1">
      <alignment horizontal="right" vertical="center" wrapText="1"/>
    </xf>
    <xf numFmtId="164" fontId="21" fillId="0" borderId="27" xfId="0" applyNumberFormat="1" applyFont="1" applyFill="1" applyBorder="1" applyAlignment="1">
      <alignment horizontal="right" vertical="center" wrapText="1"/>
    </xf>
    <xf numFmtId="3" fontId="21" fillId="0" borderId="97" xfId="0" applyNumberFormat="1" applyFont="1" applyFill="1" applyBorder="1" applyAlignment="1">
      <alignment horizontal="right" vertical="center" wrapText="1"/>
    </xf>
    <xf numFmtId="164" fontId="21" fillId="0" borderId="139" xfId="0" applyNumberFormat="1" applyFont="1" applyFill="1" applyBorder="1" applyAlignment="1">
      <alignment horizontal="right" vertical="center" wrapText="1"/>
    </xf>
    <xf numFmtId="3" fontId="21" fillId="0" borderId="139" xfId="0" applyNumberFormat="1" applyFont="1" applyFill="1" applyBorder="1" applyAlignment="1">
      <alignment horizontal="right" vertical="center" wrapText="1"/>
    </xf>
    <xf numFmtId="164" fontId="21" fillId="0" borderId="98" xfId="0" applyNumberFormat="1" applyFont="1" applyFill="1" applyBorder="1" applyAlignment="1">
      <alignment horizontal="right" vertical="center" wrapText="1"/>
    </xf>
    <xf numFmtId="0" fontId="0" fillId="0" borderId="9" xfId="0" applyBorder="1"/>
    <xf numFmtId="0" fontId="34" fillId="0" borderId="81"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81" xfId="0" applyFont="1" applyBorder="1" applyAlignment="1">
      <alignment horizontal="center" vertical="center"/>
    </xf>
    <xf numFmtId="0" fontId="21" fillId="0" borderId="151" xfId="0" applyFont="1" applyBorder="1" applyAlignment="1">
      <alignment horizontal="center" vertical="center" wrapText="1"/>
    </xf>
    <xf numFmtId="3" fontId="22" fillId="3" borderId="152" xfId="0" applyNumberFormat="1" applyFont="1" applyFill="1" applyBorder="1" applyAlignment="1">
      <alignment horizontal="center" vertical="center" wrapText="1"/>
    </xf>
    <xf numFmtId="3" fontId="21" fillId="0" borderId="7" xfId="0" applyNumberFormat="1" applyFont="1" applyBorder="1" applyAlignment="1">
      <alignment horizontal="center" vertical="center" wrapText="1"/>
    </xf>
    <xf numFmtId="3" fontId="22" fillId="3" borderId="7" xfId="0" applyNumberFormat="1" applyFont="1" applyFill="1" applyBorder="1" applyAlignment="1">
      <alignment horizontal="center" vertical="center" wrapText="1"/>
    </xf>
    <xf numFmtId="0" fontId="21" fillId="0" borderId="77" xfId="0" applyFont="1" applyBorder="1" applyAlignment="1">
      <alignment horizontal="left" vertical="center" wrapText="1"/>
    </xf>
    <xf numFmtId="0" fontId="60" fillId="0" borderId="0" xfId="0" applyFont="1" applyAlignment="1">
      <alignment horizontal="left" wrapText="1"/>
    </xf>
    <xf numFmtId="0" fontId="60" fillId="0" borderId="0" xfId="0" applyFont="1" applyAlignment="1">
      <alignment horizontal="left" indent="1"/>
    </xf>
    <xf numFmtId="0" fontId="56" fillId="0" borderId="0" xfId="0" applyFont="1" applyAlignment="1"/>
    <xf numFmtId="0" fontId="60" fillId="0" borderId="0" xfId="0" applyFont="1" applyAlignment="1">
      <alignment horizontal="left"/>
    </xf>
    <xf numFmtId="3" fontId="25" fillId="3" borderId="5" xfId="0" applyNumberFormat="1" applyFont="1" applyFill="1" applyBorder="1" applyAlignment="1">
      <alignment horizontal="center" vertical="center" wrapText="1"/>
    </xf>
    <xf numFmtId="0" fontId="0" fillId="0" borderId="20" xfId="0" applyFill="1" applyBorder="1" applyAlignment="1">
      <alignment horizontal="center"/>
    </xf>
    <xf numFmtId="0" fontId="23" fillId="0" borderId="20" xfId="0" applyFont="1" applyBorder="1" applyAlignment="1">
      <alignment horizontal="center" vertical="center" wrapText="1"/>
    </xf>
    <xf numFmtId="3" fontId="0" fillId="0" borderId="21" xfId="0" applyNumberFormat="1" applyFill="1" applyBorder="1" applyAlignment="1">
      <alignment horizontal="center"/>
    </xf>
    <xf numFmtId="0" fontId="23" fillId="0" borderId="21" xfId="0" applyFont="1" applyBorder="1" applyAlignment="1">
      <alignment horizontal="center" vertical="center" wrapText="1"/>
    </xf>
    <xf numFmtId="3" fontId="23" fillId="0" borderId="21" xfId="0" applyNumberFormat="1" applyFont="1" applyBorder="1" applyAlignment="1">
      <alignment horizontal="center" vertical="center" wrapText="1"/>
    </xf>
    <xf numFmtId="3" fontId="20" fillId="3" borderId="15" xfId="0" applyNumberFormat="1" applyFont="1" applyFill="1" applyBorder="1" applyAlignment="1">
      <alignment horizontal="center"/>
    </xf>
    <xf numFmtId="3" fontId="25" fillId="3" borderId="7" xfId="0" applyNumberFormat="1" applyFont="1" applyFill="1" applyBorder="1" applyAlignment="1">
      <alignment horizontal="center" vertical="center" wrapText="1"/>
    </xf>
    <xf numFmtId="0" fontId="25" fillId="3" borderId="5" xfId="0" applyFont="1" applyFill="1" applyBorder="1" applyAlignment="1">
      <alignment horizontal="center" vertical="center" wrapText="1"/>
    </xf>
    <xf numFmtId="3" fontId="0" fillId="0" borderId="20" xfId="0" applyNumberFormat="1" applyFill="1" applyBorder="1" applyAlignment="1">
      <alignment horizontal="center"/>
    </xf>
    <xf numFmtId="3" fontId="23" fillId="0" borderId="20" xfId="0" applyNumberFormat="1" applyFont="1" applyBorder="1" applyAlignment="1">
      <alignment horizontal="center" vertical="center" wrapText="1"/>
    </xf>
    <xf numFmtId="0" fontId="0" fillId="0" borderId="21" xfId="0" applyFill="1" applyBorder="1" applyAlignment="1">
      <alignment horizontal="center"/>
    </xf>
    <xf numFmtId="0" fontId="16" fillId="0" borderId="139" xfId="0" applyFont="1" applyBorder="1" applyAlignment="1">
      <alignment horizontal="justify" vertical="center"/>
    </xf>
    <xf numFmtId="0" fontId="36" fillId="0" borderId="0" xfId="0" applyFont="1" applyAlignment="1">
      <alignment horizontal="left" wrapText="1"/>
    </xf>
    <xf numFmtId="0" fontId="32" fillId="0" borderId="0" xfId="0" applyFont="1" applyAlignment="1">
      <alignment vertical="center"/>
    </xf>
    <xf numFmtId="0" fontId="32" fillId="0" borderId="0" xfId="0" applyFont="1" applyAlignment="1">
      <alignment vertical="center" wrapText="1"/>
    </xf>
    <xf numFmtId="0" fontId="16" fillId="0" borderId="61" xfId="0" applyFont="1" applyFill="1" applyBorder="1" applyAlignment="1">
      <alignment vertical="center" wrapText="1"/>
    </xf>
    <xf numFmtId="0" fontId="32" fillId="0" borderId="44" xfId="0" applyFont="1" applyFill="1" applyBorder="1" applyAlignment="1">
      <alignment vertical="center" wrapText="1"/>
    </xf>
    <xf numFmtId="0" fontId="14" fillId="0" borderId="24" xfId="0" applyFont="1" applyFill="1" applyBorder="1" applyAlignment="1">
      <alignment vertical="center" wrapText="1"/>
    </xf>
    <xf numFmtId="0" fontId="13" fillId="0" borderId="11" xfId="0" applyFont="1" applyBorder="1" applyAlignment="1">
      <alignment vertical="center" wrapText="1"/>
    </xf>
    <xf numFmtId="0" fontId="13" fillId="0" borderId="126" xfId="0" applyFont="1" applyBorder="1" applyAlignment="1">
      <alignment vertical="center" wrapText="1"/>
    </xf>
    <xf numFmtId="0" fontId="13" fillId="0" borderId="157" xfId="0" applyFont="1" applyBorder="1" applyAlignment="1">
      <alignment vertical="center" wrapText="1"/>
    </xf>
    <xf numFmtId="0" fontId="52" fillId="5" borderId="37" xfId="0" applyFont="1" applyFill="1" applyBorder="1" applyAlignment="1">
      <alignment vertical="center" wrapText="1"/>
    </xf>
    <xf numFmtId="0" fontId="52" fillId="5" borderId="9" xfId="0" applyFont="1" applyFill="1" applyBorder="1"/>
    <xf numFmtId="0" fontId="52" fillId="5" borderId="9" xfId="0" applyFont="1" applyFill="1" applyBorder="1" applyAlignment="1">
      <alignment vertical="center" wrapText="1"/>
    </xf>
    <xf numFmtId="0" fontId="13" fillId="0" borderId="13" xfId="0" applyFont="1" applyBorder="1" applyAlignment="1">
      <alignment vertical="center" wrapText="1"/>
    </xf>
    <xf numFmtId="0" fontId="52" fillId="5" borderId="159" xfId="0" applyFont="1" applyFill="1" applyBorder="1" applyAlignment="1">
      <alignment vertical="center" wrapText="1"/>
    </xf>
    <xf numFmtId="0" fontId="52" fillId="5" borderId="158" xfId="0" applyFont="1" applyFill="1" applyBorder="1" applyAlignment="1">
      <alignment vertical="center"/>
    </xf>
    <xf numFmtId="0" fontId="32" fillId="0" borderId="161" xfId="0" applyFont="1" applyBorder="1" applyAlignment="1">
      <alignment vertical="center" wrapText="1"/>
    </xf>
    <xf numFmtId="0" fontId="13" fillId="0" borderId="161" xfId="0" applyFont="1" applyBorder="1" applyAlignment="1">
      <alignment vertical="center"/>
    </xf>
    <xf numFmtId="0" fontId="32" fillId="0" borderId="161" xfId="0" applyFont="1" applyFill="1" applyBorder="1" applyAlignment="1">
      <alignment vertical="center" wrapText="1"/>
    </xf>
    <xf numFmtId="0" fontId="13" fillId="0" borderId="160" xfId="0" applyFont="1" applyFill="1" applyBorder="1" applyAlignment="1">
      <alignment vertical="center"/>
    </xf>
    <xf numFmtId="0" fontId="12" fillId="0" borderId="62" xfId="0" applyFont="1" applyBorder="1" applyAlignment="1">
      <alignmen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1" fillId="0" borderId="13" xfId="0" applyFont="1" applyBorder="1" applyAlignment="1">
      <alignment vertical="center" wrapText="1"/>
    </xf>
    <xf numFmtId="164" fontId="21" fillId="0" borderId="146" xfId="0" applyNumberFormat="1" applyFont="1" applyFill="1" applyBorder="1" applyAlignment="1">
      <alignment horizontal="right" vertical="center" wrapText="1"/>
    </xf>
    <xf numFmtId="164" fontId="21" fillId="0" borderId="162" xfId="0" applyNumberFormat="1" applyFont="1" applyFill="1" applyBorder="1" applyAlignment="1">
      <alignment horizontal="right" vertical="center" wrapText="1"/>
    </xf>
    <xf numFmtId="0" fontId="26" fillId="3" borderId="106" xfId="0" applyFont="1" applyFill="1" applyBorder="1"/>
    <xf numFmtId="2" fontId="21" fillId="0" borderId="163" xfId="0" applyNumberFormat="1" applyFont="1" applyBorder="1" applyAlignment="1">
      <alignment horizontal="right" vertical="center" wrapText="1"/>
    </xf>
    <xf numFmtId="0" fontId="21" fillId="0" borderId="116" xfId="0" applyFont="1" applyBorder="1" applyAlignment="1">
      <alignment horizontal="justify" vertical="center" wrapText="1"/>
    </xf>
    <xf numFmtId="3" fontId="21" fillId="0" borderId="164" xfId="0" applyNumberFormat="1" applyFont="1" applyBorder="1" applyAlignment="1">
      <alignment horizontal="right" vertical="center" wrapText="1"/>
    </xf>
    <xf numFmtId="0" fontId="21" fillId="0" borderId="146" xfId="0" applyFont="1" applyBorder="1" applyAlignment="1">
      <alignment horizontal="right" vertical="center" wrapText="1"/>
    </xf>
    <xf numFmtId="3" fontId="21" fillId="0" borderId="146" xfId="0" applyNumberFormat="1" applyFont="1" applyFill="1" applyBorder="1" applyAlignment="1">
      <alignment horizontal="right" vertical="center" wrapText="1"/>
    </xf>
    <xf numFmtId="0" fontId="21" fillId="0" borderId="165" xfId="0" applyFont="1" applyBorder="1" applyAlignment="1">
      <alignment horizontal="right" vertical="center" wrapText="1"/>
    </xf>
    <xf numFmtId="0" fontId="21" fillId="0" borderId="166" xfId="0" applyFont="1" applyBorder="1" applyAlignment="1">
      <alignment horizontal="right" vertical="center" wrapText="1"/>
    </xf>
    <xf numFmtId="3" fontId="21" fillId="0" borderId="167" xfId="0" applyNumberFormat="1" applyFont="1" applyBorder="1" applyAlignment="1">
      <alignment horizontal="right" vertical="center" wrapText="1"/>
    </xf>
    <xf numFmtId="3" fontId="21" fillId="0" borderId="146" xfId="0" applyNumberFormat="1" applyFont="1" applyBorder="1" applyAlignment="1">
      <alignment horizontal="right" vertical="center" wrapText="1"/>
    </xf>
    <xf numFmtId="3" fontId="21" fillId="0" borderId="165" xfId="0" applyNumberFormat="1" applyFont="1" applyBorder="1" applyAlignment="1">
      <alignment horizontal="right" vertical="center" wrapText="1"/>
    </xf>
    <xf numFmtId="164" fontId="21" fillId="0" borderId="168" xfId="0" applyNumberFormat="1" applyFont="1" applyBorder="1" applyAlignment="1">
      <alignment horizontal="right" vertical="center" wrapText="1"/>
    </xf>
    <xf numFmtId="3" fontId="46" fillId="0" borderId="169" xfId="4" applyNumberFormat="1" applyFont="1" applyBorder="1" applyAlignment="1">
      <alignment horizontal="right" vertical="top"/>
    </xf>
    <xf numFmtId="164" fontId="21" fillId="0" borderId="166" xfId="0" applyNumberFormat="1" applyFont="1" applyBorder="1" applyAlignment="1">
      <alignment horizontal="right" vertical="center" wrapText="1"/>
    </xf>
    <xf numFmtId="0" fontId="0" fillId="0" borderId="172" xfId="0" applyBorder="1"/>
    <xf numFmtId="0" fontId="0" fillId="0" borderId="162" xfId="0" applyBorder="1"/>
    <xf numFmtId="0" fontId="0" fillId="0" borderId="162" xfId="0" applyFill="1" applyBorder="1"/>
    <xf numFmtId="0" fontId="0" fillId="0" borderId="163" xfId="0" applyBorder="1"/>
    <xf numFmtId="0" fontId="0" fillId="0" borderId="172" xfId="0" applyFont="1" applyBorder="1"/>
    <xf numFmtId="0" fontId="0" fillId="0" borderId="162" xfId="0" applyFont="1" applyBorder="1"/>
    <xf numFmtId="0" fontId="0" fillId="0" borderId="163" xfId="0" applyFont="1" applyBorder="1"/>
    <xf numFmtId="0" fontId="21" fillId="0" borderId="172" xfId="0" applyFont="1" applyBorder="1"/>
    <xf numFmtId="0" fontId="21" fillId="0" borderId="162" xfId="0" applyFont="1" applyBorder="1"/>
    <xf numFmtId="0" fontId="21" fillId="0" borderId="163" xfId="0" applyFont="1" applyBorder="1"/>
    <xf numFmtId="0" fontId="21" fillId="0" borderId="173" xfId="0" applyFont="1" applyBorder="1" applyAlignment="1">
      <alignment horizontal="left"/>
    </xf>
    <xf numFmtId="0" fontId="21" fillId="0" borderId="116" xfId="0" applyFont="1" applyBorder="1"/>
    <xf numFmtId="3" fontId="24" fillId="0" borderId="164" xfId="0" applyNumberFormat="1" applyFont="1" applyBorder="1" applyAlignment="1">
      <alignment horizontal="right" vertical="center"/>
    </xf>
    <xf numFmtId="0" fontId="24" fillId="0" borderId="146" xfId="0" applyFont="1" applyBorder="1" applyAlignment="1">
      <alignment horizontal="right" vertical="center"/>
    </xf>
    <xf numFmtId="3" fontId="24" fillId="0" borderId="146" xfId="0" applyNumberFormat="1" applyFont="1" applyFill="1" applyBorder="1" applyAlignment="1">
      <alignment horizontal="right" vertical="center"/>
    </xf>
    <xf numFmtId="3" fontId="24" fillId="0" borderId="165" xfId="0" applyNumberFormat="1" applyFont="1" applyFill="1" applyBorder="1" applyAlignment="1">
      <alignment horizontal="right" vertical="center"/>
    </xf>
    <xf numFmtId="0" fontId="24" fillId="0" borderId="165" xfId="0" applyFont="1" applyBorder="1" applyAlignment="1">
      <alignment horizontal="right" vertical="center"/>
    </xf>
    <xf numFmtId="3" fontId="24" fillId="0" borderId="146" xfId="0" applyNumberFormat="1" applyFont="1" applyBorder="1" applyAlignment="1">
      <alignment horizontal="right" vertical="center"/>
    </xf>
    <xf numFmtId="0" fontId="24" fillId="0" borderId="166" xfId="0" applyFont="1" applyBorder="1" applyAlignment="1">
      <alignment horizontal="right" vertical="center"/>
    </xf>
    <xf numFmtId="3" fontId="21" fillId="0" borderId="164" xfId="0" applyNumberFormat="1" applyFont="1" applyBorder="1" applyAlignment="1">
      <alignment horizontal="justify" vertical="center" wrapText="1"/>
    </xf>
    <xf numFmtId="164" fontId="21" fillId="0" borderId="146" xfId="0" applyNumberFormat="1" applyFont="1" applyBorder="1" applyAlignment="1">
      <alignment horizontal="justify" vertical="center" wrapText="1"/>
    </xf>
    <xf numFmtId="3" fontId="21" fillId="0" borderId="146" xfId="0" applyNumberFormat="1" applyFont="1" applyBorder="1" applyAlignment="1">
      <alignment vertical="center" wrapText="1"/>
    </xf>
    <xf numFmtId="0" fontId="21" fillId="0" borderId="146" xfId="0" applyFont="1" applyBorder="1" applyAlignment="1">
      <alignment vertical="center" wrapText="1"/>
    </xf>
    <xf numFmtId="0" fontId="21" fillId="0" borderId="166" xfId="0" applyFont="1" applyBorder="1" applyAlignment="1">
      <alignment vertical="center" wrapText="1"/>
    </xf>
    <xf numFmtId="0" fontId="0" fillId="0" borderId="174" xfId="0" applyFont="1" applyBorder="1" applyAlignment="1">
      <alignment horizontal="left"/>
    </xf>
    <xf numFmtId="0" fontId="0" fillId="0" borderId="172" xfId="0" applyFont="1" applyFill="1" applyBorder="1"/>
    <xf numFmtId="0" fontId="0" fillId="0" borderId="162" xfId="0" applyFont="1" applyFill="1" applyBorder="1"/>
    <xf numFmtId="3" fontId="21" fillId="0" borderId="164" xfId="0" applyNumberFormat="1" applyFont="1" applyFill="1" applyBorder="1" applyAlignment="1">
      <alignment horizontal="right" vertical="center" wrapText="1"/>
    </xf>
    <xf numFmtId="3" fontId="21" fillId="0" borderId="42" xfId="0" applyNumberFormat="1" applyFont="1" applyFill="1" applyBorder="1" applyAlignment="1">
      <alignment horizontal="right" vertical="center" wrapText="1"/>
    </xf>
    <xf numFmtId="164" fontId="21" fillId="0" borderId="43" xfId="0" applyNumberFormat="1" applyFont="1" applyFill="1" applyBorder="1" applyAlignment="1">
      <alignment horizontal="right" vertical="center" wrapText="1"/>
    </xf>
    <xf numFmtId="0" fontId="0" fillId="0" borderId="97" xfId="0" applyFont="1" applyFill="1" applyBorder="1"/>
    <xf numFmtId="0" fontId="0" fillId="0" borderId="0" xfId="0" applyFont="1" applyFill="1"/>
    <xf numFmtId="0" fontId="42" fillId="3" borderId="10" xfId="0" applyFont="1" applyFill="1" applyBorder="1" applyAlignment="1"/>
    <xf numFmtId="0" fontId="32" fillId="0" borderId="176" xfId="0" applyFont="1" applyBorder="1" applyAlignment="1">
      <alignment horizontal="left"/>
    </xf>
    <xf numFmtId="0" fontId="42" fillId="0" borderId="115" xfId="0" applyFont="1" applyBorder="1"/>
    <xf numFmtId="0" fontId="32" fillId="0" borderId="154" xfId="0" applyFont="1" applyBorder="1"/>
    <xf numFmtId="0" fontId="42" fillId="3" borderId="179" xfId="0" applyFont="1" applyFill="1" applyBorder="1" applyAlignment="1"/>
    <xf numFmtId="3" fontId="32" fillId="3" borderId="179" xfId="0" applyNumberFormat="1" applyFont="1" applyFill="1" applyBorder="1" applyAlignment="1"/>
    <xf numFmtId="3" fontId="32" fillId="0" borderId="180" xfId="0" applyNumberFormat="1" applyFont="1" applyFill="1" applyBorder="1" applyAlignment="1"/>
    <xf numFmtId="0" fontId="32" fillId="0" borderId="181" xfId="0" applyFont="1" applyBorder="1"/>
    <xf numFmtId="0" fontId="42" fillId="0" borderId="186" xfId="0" applyFont="1" applyFill="1" applyBorder="1"/>
    <xf numFmtId="0" fontId="42" fillId="0" borderId="138" xfId="0" applyFont="1" applyFill="1" applyBorder="1"/>
    <xf numFmtId="0" fontId="32" fillId="0" borderId="180" xfId="0" applyFont="1" applyBorder="1"/>
    <xf numFmtId="3" fontId="32" fillId="0" borderId="185" xfId="0" applyNumberFormat="1" applyFont="1" applyBorder="1" applyAlignment="1">
      <alignment horizontal="left"/>
    </xf>
    <xf numFmtId="0" fontId="32" fillId="0" borderId="187" xfId="0" applyFont="1" applyBorder="1"/>
    <xf numFmtId="0" fontId="32" fillId="0" borderId="188" xfId="0" applyFont="1" applyBorder="1"/>
    <xf numFmtId="0" fontId="32" fillId="0" borderId="156" xfId="0" applyFont="1" applyBorder="1"/>
    <xf numFmtId="0" fontId="32" fillId="0" borderId="8" xfId="0" applyFont="1" applyBorder="1"/>
    <xf numFmtId="0" fontId="32" fillId="0" borderId="32" xfId="0" applyFont="1" applyBorder="1"/>
    <xf numFmtId="0" fontId="32" fillId="0" borderId="6" xfId="0" applyFont="1" applyBorder="1"/>
    <xf numFmtId="0" fontId="32" fillId="0" borderId="188" xfId="0" applyFont="1" applyBorder="1" applyAlignment="1">
      <alignment horizontal="left"/>
    </xf>
    <xf numFmtId="0" fontId="32" fillId="0" borderId="156" xfId="0" applyFont="1" applyBorder="1" applyAlignment="1">
      <alignment horizontal="left"/>
    </xf>
    <xf numFmtId="0" fontId="21" fillId="0" borderId="30" xfId="0" applyFont="1" applyBorder="1" applyAlignment="1">
      <alignment horizontal="right" vertical="top"/>
    </xf>
    <xf numFmtId="0" fontId="21" fillId="0" borderId="71" xfId="0" applyFont="1" applyBorder="1" applyAlignment="1">
      <alignment horizontal="right" vertical="top"/>
    </xf>
    <xf numFmtId="0" fontId="21" fillId="0" borderId="46" xfId="0" applyFont="1" applyBorder="1" applyAlignment="1">
      <alignment horizontal="right" vertical="top"/>
    </xf>
    <xf numFmtId="0" fontId="8" fillId="0" borderId="56" xfId="0" applyFont="1" applyBorder="1" applyAlignment="1">
      <alignment horizontal="center"/>
    </xf>
    <xf numFmtId="0" fontId="8" fillId="0" borderId="112" xfId="0" applyFont="1" applyFill="1" applyBorder="1" applyAlignment="1">
      <alignment horizontal="center"/>
    </xf>
    <xf numFmtId="0" fontId="32" fillId="0" borderId="189" xfId="0" applyFont="1" applyBorder="1" applyAlignment="1">
      <alignment horizontal="center"/>
    </xf>
    <xf numFmtId="0" fontId="32" fillId="0" borderId="189" xfId="0" applyFont="1" applyFill="1" applyBorder="1" applyAlignment="1">
      <alignment horizontal="center"/>
    </xf>
    <xf numFmtId="0" fontId="8" fillId="0" borderId="111" xfId="0" applyFont="1" applyFill="1" applyBorder="1" applyAlignment="1">
      <alignment horizontal="center"/>
    </xf>
    <xf numFmtId="0" fontId="8" fillId="0" borderId="56" xfId="0" applyFont="1" applyFill="1" applyBorder="1" applyAlignment="1">
      <alignment horizontal="center"/>
    </xf>
    <xf numFmtId="0" fontId="8" fillId="0" borderId="118" xfId="0" applyFont="1" applyFill="1" applyBorder="1" applyAlignment="1">
      <alignment horizontal="center"/>
    </xf>
    <xf numFmtId="0" fontId="8" fillId="0" borderId="13" xfId="0" applyFont="1" applyBorder="1" applyAlignment="1">
      <alignment wrapText="1"/>
    </xf>
    <xf numFmtId="0" fontId="20" fillId="0" borderId="0" xfId="0" applyFont="1" applyAlignment="1">
      <alignment horizontal="right" vertical="top"/>
    </xf>
    <xf numFmtId="0" fontId="20" fillId="0" borderId="0" xfId="0" applyFont="1" applyAlignment="1">
      <alignment wrapText="1"/>
    </xf>
    <xf numFmtId="0" fontId="7" fillId="0" borderId="63" xfId="0" applyFont="1" applyFill="1" applyBorder="1" applyAlignment="1">
      <alignment horizontal="left" vertical="center"/>
    </xf>
    <xf numFmtId="0" fontId="7" fillId="0" borderId="111" xfId="0" applyFont="1" applyBorder="1" applyAlignment="1">
      <alignment vertical="center" wrapText="1"/>
    </xf>
    <xf numFmtId="0" fontId="7" fillId="0" borderId="111" xfId="0" applyFont="1" applyFill="1" applyBorder="1" applyAlignment="1">
      <alignment horizontal="left" vertical="center"/>
    </xf>
    <xf numFmtId="0" fontId="32" fillId="0" borderId="189" xfId="0" applyFont="1" applyFill="1" applyBorder="1" applyAlignment="1">
      <alignment vertical="center" wrapText="1"/>
    </xf>
    <xf numFmtId="0" fontId="6" fillId="0" borderId="181" xfId="0" applyFont="1" applyBorder="1" applyAlignment="1">
      <alignment wrapText="1"/>
    </xf>
    <xf numFmtId="0" fontId="32" fillId="0" borderId="192" xfId="0" applyFont="1" applyBorder="1"/>
    <xf numFmtId="0" fontId="6" fillId="0" borderId="192" xfId="0" applyFont="1" applyBorder="1" applyAlignment="1">
      <alignment vertical="center"/>
    </xf>
    <xf numFmtId="0" fontId="6" fillId="0" borderId="189" xfId="0" applyFont="1" applyFill="1" applyBorder="1" applyAlignment="1">
      <alignment vertical="center" wrapText="1"/>
    </xf>
    <xf numFmtId="0" fontId="21" fillId="0" borderId="20" xfId="0" applyFont="1" applyFill="1" applyBorder="1" applyAlignment="1">
      <alignment horizontal="center" vertical="center" wrapText="1"/>
    </xf>
    <xf numFmtId="3" fontId="21" fillId="0" borderId="20"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0" fillId="0" borderId="163" xfId="0" applyFont="1" applyFill="1" applyBorder="1"/>
    <xf numFmtId="164" fontId="21" fillId="0" borderId="166" xfId="0" applyNumberFormat="1" applyFont="1" applyFill="1" applyBorder="1" applyAlignment="1">
      <alignment horizontal="right" vertical="center" wrapText="1"/>
    </xf>
    <xf numFmtId="164" fontId="21" fillId="0" borderId="45" xfId="0" applyNumberFormat="1" applyFont="1" applyFill="1" applyBorder="1" applyAlignment="1">
      <alignment horizontal="right" vertical="center" wrapText="1"/>
    </xf>
    <xf numFmtId="0" fontId="10" fillId="0" borderId="178" xfId="0" applyFont="1" applyFill="1" applyBorder="1" applyAlignment="1">
      <alignment horizontal="left"/>
    </xf>
    <xf numFmtId="3" fontId="10" fillId="0" borderId="182" xfId="0" applyNumberFormat="1" applyFont="1" applyFill="1" applyBorder="1" applyAlignment="1"/>
    <xf numFmtId="0" fontId="10" fillId="0" borderId="29" xfId="0" applyFont="1" applyFill="1" applyBorder="1" applyAlignment="1">
      <alignment horizontal="left"/>
    </xf>
    <xf numFmtId="0" fontId="10" fillId="0" borderId="183" xfId="0" applyFont="1" applyFill="1" applyBorder="1" applyAlignment="1">
      <alignment horizontal="left"/>
    </xf>
    <xf numFmtId="0" fontId="10" fillId="0" borderId="184" xfId="0" applyFont="1" applyFill="1" applyBorder="1" applyAlignment="1">
      <alignment horizontal="left"/>
    </xf>
    <xf numFmtId="3" fontId="62" fillId="3" borderId="152" xfId="0" applyNumberFormat="1" applyFont="1" applyFill="1" applyBorder="1" applyAlignment="1">
      <alignment horizontal="center" vertical="center" wrapText="1"/>
    </xf>
    <xf numFmtId="0" fontId="21" fillId="3" borderId="195" xfId="0" applyFont="1" applyFill="1" applyBorder="1"/>
    <xf numFmtId="0" fontId="21" fillId="0" borderId="196" xfId="0" applyFont="1" applyBorder="1" applyAlignment="1">
      <alignment horizontal="left" vertical="center" wrapText="1"/>
    </xf>
    <xf numFmtId="0" fontId="21" fillId="0" borderId="197" xfId="0" applyFont="1" applyBorder="1" applyAlignment="1">
      <alignment horizontal="left" vertical="center" wrapText="1"/>
    </xf>
    <xf numFmtId="0" fontId="23" fillId="0" borderId="196"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6" xfId="0" applyFont="1" applyBorder="1" applyAlignment="1">
      <alignment horizontal="left" vertical="center" wrapText="1"/>
    </xf>
    <xf numFmtId="0" fontId="21" fillId="0" borderId="198" xfId="0" applyFont="1" applyBorder="1" applyAlignment="1">
      <alignment horizontal="left" vertical="center" wrapText="1"/>
    </xf>
    <xf numFmtId="0" fontId="21" fillId="0" borderId="84" xfId="0" applyFont="1" applyBorder="1"/>
    <xf numFmtId="0" fontId="21" fillId="0" borderId="189" xfId="0" applyFont="1" applyBorder="1" applyAlignment="1">
      <alignment horizontal="left" vertical="center" wrapText="1"/>
    </xf>
    <xf numFmtId="0" fontId="21" fillId="0" borderId="199" xfId="0" applyFont="1" applyBorder="1" applyAlignment="1">
      <alignment horizontal="left" vertical="center" wrapText="1"/>
    </xf>
    <xf numFmtId="0" fontId="21" fillId="0" borderId="23" xfId="0" applyFont="1" applyBorder="1"/>
    <xf numFmtId="0" fontId="44" fillId="6" borderId="0" xfId="0" applyFont="1" applyFill="1" applyBorder="1" applyAlignment="1">
      <alignment horizontal="left" vertical="center" wrapText="1"/>
    </xf>
    <xf numFmtId="0" fontId="21" fillId="0" borderId="23" xfId="0" applyFont="1" applyBorder="1" applyAlignment="1">
      <alignment horizontal="left" vertical="center" wrapText="1"/>
    </xf>
    <xf numFmtId="0" fontId="23" fillId="0" borderId="200" xfId="0" applyFont="1" applyFill="1" applyBorder="1" applyAlignment="1">
      <alignment horizontal="left" vertical="center" wrapText="1"/>
    </xf>
    <xf numFmtId="0" fontId="21" fillId="0" borderId="141" xfId="0" applyFont="1" applyFill="1" applyBorder="1" applyAlignment="1">
      <alignment horizontal="left" vertical="center" wrapText="1"/>
    </xf>
    <xf numFmtId="0" fontId="21" fillId="0" borderId="111" xfId="0" applyFont="1" applyFill="1" applyBorder="1" applyAlignment="1">
      <alignment horizontal="left" vertical="center" wrapText="1"/>
    </xf>
    <xf numFmtId="0" fontId="21" fillId="0" borderId="142" xfId="0" applyFont="1" applyFill="1" applyBorder="1" applyAlignment="1">
      <alignment horizontal="left" vertical="center" wrapText="1"/>
    </xf>
    <xf numFmtId="0" fontId="27"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0" fillId="0" borderId="205" xfId="0" applyBorder="1"/>
    <xf numFmtId="0" fontId="0" fillId="0" borderId="205" xfId="0" applyFill="1" applyBorder="1"/>
    <xf numFmtId="0" fontId="0" fillId="0" borderId="206" xfId="0" applyBorder="1"/>
    <xf numFmtId="3" fontId="32" fillId="0" borderId="213" xfId="0" applyNumberFormat="1" applyFont="1" applyFill="1" applyBorder="1" applyAlignment="1"/>
    <xf numFmtId="0" fontId="42" fillId="3" borderId="215" xfId="0" applyFont="1" applyFill="1" applyBorder="1" applyAlignment="1">
      <alignment horizontal="center"/>
    </xf>
    <xf numFmtId="3" fontId="32" fillId="3" borderId="6" xfId="0" applyNumberFormat="1" applyFont="1" applyFill="1" applyBorder="1" applyAlignment="1">
      <alignment horizontal="center"/>
    </xf>
    <xf numFmtId="0" fontId="32" fillId="0" borderId="176" xfId="0" applyFont="1" applyBorder="1"/>
    <xf numFmtId="0" fontId="42" fillId="3" borderId="210" xfId="0" applyFont="1" applyFill="1" applyBorder="1" applyAlignment="1"/>
    <xf numFmtId="3" fontId="32" fillId="3" borderId="210" xfId="0" applyNumberFormat="1" applyFont="1" applyFill="1" applyBorder="1" applyAlignment="1"/>
    <xf numFmtId="0" fontId="21" fillId="0" borderId="114" xfId="0" applyFont="1" applyBorder="1" applyAlignment="1">
      <alignment horizontal="left" vertical="center" wrapText="1"/>
    </xf>
    <xf numFmtId="3" fontId="0" fillId="0" borderId="218" xfId="0" applyNumberFormat="1" applyFill="1" applyBorder="1" applyAlignment="1">
      <alignment horizontal="center"/>
    </xf>
    <xf numFmtId="0" fontId="23" fillId="0" borderId="218" xfId="0" applyFont="1" applyBorder="1" applyAlignment="1">
      <alignment horizontal="center" vertical="center" wrapText="1"/>
    </xf>
    <xf numFmtId="3" fontId="23" fillId="0" borderId="218" xfId="0" applyNumberFormat="1" applyFont="1" applyBorder="1" applyAlignment="1">
      <alignment horizontal="center" vertical="center" wrapText="1"/>
    </xf>
    <xf numFmtId="3" fontId="21" fillId="0" borderId="218" xfId="0" applyNumberFormat="1" applyFont="1" applyBorder="1" applyAlignment="1">
      <alignment horizontal="center" vertical="center" wrapText="1"/>
    </xf>
    <xf numFmtId="0" fontId="21" fillId="0" borderId="218" xfId="0" applyFont="1" applyBorder="1" applyAlignment="1">
      <alignment horizontal="center" vertical="center" wrapText="1"/>
    </xf>
    <xf numFmtId="3" fontId="21" fillId="0" borderId="218" xfId="0" applyNumberFormat="1" applyFont="1" applyFill="1" applyBorder="1" applyAlignment="1">
      <alignment horizontal="center" vertical="center" wrapText="1"/>
    </xf>
    <xf numFmtId="0" fontId="7" fillId="0" borderId="220" xfId="0" applyFont="1" applyBorder="1" applyAlignment="1">
      <alignment vertical="center" wrapText="1"/>
    </xf>
    <xf numFmtId="0" fontId="32" fillId="0" borderId="221" xfId="0" applyFont="1" applyBorder="1"/>
    <xf numFmtId="0" fontId="7" fillId="0" borderId="220" xfId="0" applyFont="1" applyFill="1" applyBorder="1" applyAlignment="1">
      <alignment horizontal="left" vertical="center"/>
    </xf>
    <xf numFmtId="0" fontId="2" fillId="0" borderId="219" xfId="0" applyFont="1" applyBorder="1" applyAlignment="1">
      <alignment vertical="center" wrapText="1"/>
    </xf>
    <xf numFmtId="0" fontId="32" fillId="0" borderId="222" xfId="0" applyFont="1" applyBorder="1" applyAlignment="1">
      <alignment vertical="center" wrapText="1"/>
    </xf>
    <xf numFmtId="0" fontId="32" fillId="0" borderId="137" xfId="0" applyFont="1" applyBorder="1" applyAlignment="1">
      <alignment vertical="center" wrapText="1"/>
    </xf>
    <xf numFmtId="0" fontId="6" fillId="0" borderId="222" xfId="0" applyFont="1" applyFill="1" applyBorder="1" applyAlignment="1">
      <alignment vertical="center" wrapText="1"/>
    </xf>
    <xf numFmtId="0" fontId="2" fillId="0" borderId="77" xfId="0" applyFont="1" applyBorder="1" applyAlignment="1">
      <alignment vertical="center" wrapText="1"/>
    </xf>
    <xf numFmtId="0" fontId="2" fillId="0" borderId="223" xfId="0" applyFont="1" applyBorder="1" applyAlignment="1">
      <alignment vertical="center"/>
    </xf>
    <xf numFmtId="0" fontId="2" fillId="0" borderId="223" xfId="0" applyFont="1" applyBorder="1" applyAlignment="1">
      <alignment vertical="center" wrapText="1"/>
    </xf>
    <xf numFmtId="0" fontId="32" fillId="0" borderId="224" xfId="0" applyFont="1" applyBorder="1" applyAlignment="1">
      <alignment vertical="center" wrapText="1"/>
    </xf>
    <xf numFmtId="0" fontId="2" fillId="0" borderId="11" xfId="0" applyFont="1" applyBorder="1" applyAlignment="1">
      <alignment vertical="center" wrapText="1"/>
    </xf>
    <xf numFmtId="0" fontId="2" fillId="0" borderId="64" xfId="0" applyFont="1" applyBorder="1" applyAlignment="1">
      <alignment vertical="center" wrapText="1"/>
    </xf>
    <xf numFmtId="0" fontId="2" fillId="0" borderId="126" xfId="0" applyFont="1" applyBorder="1" applyAlignment="1">
      <alignment vertical="center" wrapText="1"/>
    </xf>
    <xf numFmtId="0" fontId="2" fillId="0" borderId="26" xfId="0" applyFont="1" applyBorder="1" applyAlignment="1">
      <alignment horizontal="left" vertical="center" wrapText="1"/>
    </xf>
    <xf numFmtId="0" fontId="2" fillId="0" borderId="225" xfId="0" applyFont="1" applyBorder="1" applyAlignment="1">
      <alignment vertical="center"/>
    </xf>
    <xf numFmtId="0" fontId="6" fillId="0" borderId="224" xfId="0" applyFont="1" applyFill="1" applyBorder="1" applyAlignment="1">
      <alignment vertical="center" wrapText="1"/>
    </xf>
    <xf numFmtId="0" fontId="7" fillId="0" borderId="219" xfId="0" applyFont="1" applyBorder="1" applyAlignment="1">
      <alignment vertical="center"/>
    </xf>
    <xf numFmtId="0" fontId="32" fillId="0" borderId="219" xfId="0" applyFont="1" applyBorder="1" applyAlignment="1">
      <alignment vertical="center"/>
    </xf>
    <xf numFmtId="0" fontId="6" fillId="0" borderId="219" xfId="0" applyFont="1" applyBorder="1" applyAlignment="1">
      <alignment vertical="center"/>
    </xf>
    <xf numFmtId="0" fontId="14" fillId="0" borderId="219" xfId="0" applyFont="1" applyBorder="1" applyAlignment="1">
      <alignment vertical="center"/>
    </xf>
    <xf numFmtId="0" fontId="7" fillId="0" borderId="226" xfId="0" applyFont="1" applyBorder="1" applyAlignment="1">
      <alignment vertical="center"/>
    </xf>
    <xf numFmtId="0" fontId="2" fillId="0" borderId="219" xfId="0" applyFont="1" applyBorder="1" applyAlignment="1">
      <alignment vertical="center"/>
    </xf>
    <xf numFmtId="0" fontId="9" fillId="0" borderId="219" xfId="0" applyFont="1" applyBorder="1" applyAlignment="1">
      <alignment vertical="center"/>
    </xf>
    <xf numFmtId="0" fontId="5" fillId="0" borderId="223" xfId="0" applyFont="1" applyBorder="1" applyAlignment="1">
      <alignment vertical="center"/>
    </xf>
    <xf numFmtId="0" fontId="6" fillId="0" borderId="227" xfId="0" applyFont="1" applyBorder="1" applyAlignment="1">
      <alignment vertical="center"/>
    </xf>
    <xf numFmtId="0" fontId="14" fillId="0" borderId="229" xfId="0" applyFont="1" applyBorder="1" applyAlignment="1">
      <alignment vertical="center"/>
    </xf>
    <xf numFmtId="0" fontId="11" fillId="0" borderId="219" xfId="0" applyFont="1" applyBorder="1" applyAlignment="1">
      <alignment vertical="center"/>
    </xf>
    <xf numFmtId="0" fontId="32" fillId="0" borderId="223" xfId="0" applyFont="1" applyBorder="1" applyAlignment="1">
      <alignment vertical="center"/>
    </xf>
    <xf numFmtId="0" fontId="6" fillId="0" borderId="229" xfId="0" applyFont="1" applyBorder="1" applyAlignment="1">
      <alignment vertical="center"/>
    </xf>
    <xf numFmtId="0" fontId="15" fillId="0" borderId="219" xfId="0" applyFont="1" applyBorder="1" applyAlignment="1">
      <alignment vertical="center"/>
    </xf>
    <xf numFmtId="0" fontId="3" fillId="0" borderId="230" xfId="0" applyFont="1" applyBorder="1" applyAlignment="1">
      <alignment vertical="center"/>
    </xf>
    <xf numFmtId="0" fontId="32" fillId="0" borderId="223" xfId="0" applyFont="1" applyFill="1" applyBorder="1" applyAlignment="1">
      <alignment vertical="center"/>
    </xf>
    <xf numFmtId="0" fontId="2" fillId="0" borderId="229" xfId="0" applyFont="1" applyFill="1" applyBorder="1" applyAlignment="1">
      <alignment vertical="center"/>
    </xf>
    <xf numFmtId="0" fontId="32" fillId="0" borderId="219" xfId="0" applyFont="1" applyFill="1" applyBorder="1" applyAlignment="1">
      <alignment vertical="center"/>
    </xf>
    <xf numFmtId="0" fontId="2" fillId="0" borderId="229" xfId="0" applyFont="1" applyBorder="1" applyAlignment="1">
      <alignment vertical="center"/>
    </xf>
    <xf numFmtId="0" fontId="10" fillId="0" borderId="219" xfId="0" applyFont="1" applyBorder="1" applyAlignment="1">
      <alignment vertical="center"/>
    </xf>
    <xf numFmtId="0" fontId="4" fillId="0" borderId="116" xfId="0" applyFont="1" applyBorder="1" applyAlignment="1">
      <alignment vertical="center"/>
    </xf>
    <xf numFmtId="0" fontId="32" fillId="0" borderId="224" xfId="0" applyFont="1" applyBorder="1" applyAlignment="1">
      <alignment vertical="center"/>
    </xf>
    <xf numFmtId="0" fontId="10" fillId="0" borderId="224" xfId="0" applyFont="1" applyBorder="1" applyAlignment="1">
      <alignment vertical="center"/>
    </xf>
    <xf numFmtId="0" fontId="32" fillId="0" borderId="116" xfId="0" applyFont="1" applyBorder="1" applyAlignment="1">
      <alignment vertical="center"/>
    </xf>
    <xf numFmtId="0" fontId="2" fillId="0" borderId="23" xfId="0" applyFont="1" applyBorder="1" applyAlignment="1">
      <alignment vertical="center"/>
    </xf>
    <xf numFmtId="0" fontId="6" fillId="0" borderId="116" xfId="0" applyFont="1" applyBorder="1" applyAlignment="1">
      <alignment vertical="center"/>
    </xf>
    <xf numFmtId="0" fontId="0" fillId="0" borderId="219" xfId="0" applyFont="1" applyFill="1" applyBorder="1" applyAlignment="1">
      <alignment vertical="center"/>
    </xf>
    <xf numFmtId="0" fontId="10" fillId="0" borderId="9" xfId="0" applyFont="1" applyBorder="1" applyAlignment="1">
      <alignment vertical="center"/>
    </xf>
    <xf numFmtId="3" fontId="21" fillId="0" borderId="203" xfId="0" applyNumberFormat="1" applyFont="1" applyBorder="1" applyAlignment="1">
      <alignment horizontal="left"/>
    </xf>
    <xf numFmtId="164" fontId="0" fillId="0" borderId="201" xfId="0" applyNumberFormat="1" applyBorder="1" applyAlignment="1">
      <alignment horizontal="right"/>
    </xf>
    <xf numFmtId="164" fontId="21" fillId="0" borderId="167" xfId="0" applyNumberFormat="1" applyFont="1" applyBorder="1" applyAlignment="1">
      <alignment horizontal="right" vertical="center" wrapText="1"/>
    </xf>
    <xf numFmtId="164" fontId="21" fillId="0" borderId="202" xfId="0" applyNumberFormat="1" applyFont="1" applyBorder="1" applyAlignment="1">
      <alignment horizontal="right" vertical="center" wrapText="1"/>
    </xf>
    <xf numFmtId="164" fontId="21" fillId="0" borderId="201" xfId="0" applyNumberFormat="1" applyFont="1" applyBorder="1" applyAlignment="1">
      <alignment horizontal="right" vertical="center" wrapText="1"/>
    </xf>
    <xf numFmtId="3" fontId="0" fillId="0" borderId="205" xfId="0" applyNumberFormat="1" applyBorder="1"/>
    <xf numFmtId="3" fontId="21" fillId="0" borderId="205" xfId="0" applyNumberFormat="1" applyFont="1" applyBorder="1" applyAlignment="1">
      <alignment horizontal="right" vertical="center" wrapText="1"/>
    </xf>
    <xf numFmtId="3" fontId="0" fillId="0" borderId="0" xfId="0" applyNumberFormat="1"/>
    <xf numFmtId="164" fontId="21" fillId="0" borderId="205" xfId="0" applyNumberFormat="1" applyFont="1" applyFill="1" applyBorder="1" applyAlignment="1">
      <alignment horizontal="right" vertical="center" wrapText="1"/>
    </xf>
    <xf numFmtId="164" fontId="0" fillId="0" borderId="0" xfId="0" applyNumberFormat="1"/>
    <xf numFmtId="164" fontId="21" fillId="0" borderId="206" xfId="0" applyNumberFormat="1" applyFont="1" applyBorder="1" applyAlignment="1">
      <alignment horizontal="right" vertical="center" wrapText="1"/>
    </xf>
    <xf numFmtId="164" fontId="21" fillId="0" borderId="165" xfId="0" applyNumberFormat="1" applyFont="1" applyFill="1" applyBorder="1" applyAlignment="1">
      <alignment horizontal="right" vertical="center" wrapText="1"/>
    </xf>
    <xf numFmtId="164" fontId="21" fillId="0" borderId="140" xfId="0" applyNumberFormat="1" applyFont="1" applyFill="1" applyBorder="1" applyAlignment="1">
      <alignment horizontal="right" vertical="center" wrapText="1"/>
    </xf>
    <xf numFmtId="164" fontId="21" fillId="0" borderId="231" xfId="0" applyNumberFormat="1" applyFont="1" applyFill="1" applyBorder="1" applyAlignment="1">
      <alignment horizontal="right" vertical="center" wrapText="1"/>
    </xf>
    <xf numFmtId="0" fontId="32" fillId="0" borderId="222" xfId="0" applyFont="1" applyBorder="1" applyAlignment="1">
      <alignment horizontal="center"/>
    </xf>
    <xf numFmtId="0" fontId="32" fillId="0" borderId="223" xfId="0" applyFont="1" applyBorder="1" applyAlignment="1">
      <alignment horizontal="center"/>
    </xf>
    <xf numFmtId="0" fontId="32" fillId="0" borderId="222" xfId="0" applyFont="1" applyFill="1" applyBorder="1" applyAlignment="1">
      <alignment horizontal="center"/>
    </xf>
    <xf numFmtId="0" fontId="8" fillId="0" borderId="222" xfId="0" applyFont="1" applyFill="1" applyBorder="1" applyAlignment="1">
      <alignment horizontal="center"/>
    </xf>
    <xf numFmtId="0" fontId="1" fillId="0" borderId="13" xfId="0" applyFont="1" applyBorder="1" applyAlignment="1">
      <alignment wrapText="1"/>
    </xf>
    <xf numFmtId="3" fontId="32" fillId="0" borderId="88" xfId="0" applyNumberFormat="1" applyFont="1" applyBorder="1" applyAlignment="1">
      <alignment horizontal="right"/>
    </xf>
    <xf numFmtId="3" fontId="32" fillId="0" borderId="185" xfId="0" applyNumberFormat="1" applyFont="1" applyFill="1" applyBorder="1" applyAlignment="1">
      <alignment horizontal="right"/>
    </xf>
    <xf numFmtId="3" fontId="32" fillId="0" borderId="135" xfId="0" applyNumberFormat="1" applyFont="1" applyBorder="1" applyAlignment="1">
      <alignment horizontal="right"/>
    </xf>
    <xf numFmtId="3" fontId="52" fillId="0" borderId="177" xfId="0" applyNumberFormat="1" applyFont="1" applyFill="1" applyBorder="1" applyAlignment="1">
      <alignment horizontal="right"/>
    </xf>
    <xf numFmtId="3" fontId="32" fillId="0" borderId="211" xfId="0" applyNumberFormat="1" applyFont="1" applyFill="1" applyBorder="1" applyAlignment="1">
      <alignment horizontal="right"/>
    </xf>
    <xf numFmtId="3" fontId="32" fillId="0" borderId="140" xfId="0" applyNumberFormat="1" applyFont="1" applyFill="1" applyBorder="1" applyAlignment="1">
      <alignment horizontal="right"/>
    </xf>
    <xf numFmtId="3" fontId="32" fillId="0" borderId="212" xfId="0" applyNumberFormat="1" applyFont="1" applyFill="1" applyBorder="1" applyAlignment="1">
      <alignment horizontal="right"/>
    </xf>
    <xf numFmtId="3" fontId="32" fillId="0" borderId="115" xfId="0" applyNumberFormat="1" applyFont="1" applyFill="1" applyBorder="1" applyAlignment="1">
      <alignment horizontal="right"/>
    </xf>
    <xf numFmtId="3" fontId="32" fillId="0" borderId="214" xfId="0" applyNumberFormat="1" applyFont="1" applyFill="1" applyBorder="1" applyAlignment="1">
      <alignment horizontal="right"/>
    </xf>
    <xf numFmtId="3" fontId="32" fillId="0" borderId="135" xfId="0" applyNumberFormat="1" applyFont="1" applyFill="1" applyBorder="1" applyAlignment="1">
      <alignment horizontal="right"/>
    </xf>
    <xf numFmtId="0" fontId="1" fillId="0" borderId="111" xfId="0" applyFont="1" applyFill="1" applyBorder="1" applyAlignment="1">
      <alignment horizontal="center"/>
    </xf>
    <xf numFmtId="0" fontId="1" fillId="0" borderId="222" xfId="0" applyFont="1" applyFill="1" applyBorder="1" applyAlignment="1">
      <alignment horizontal="center"/>
    </xf>
    <xf numFmtId="0" fontId="1" fillId="0" borderId="64" xfId="0" applyFont="1" applyFill="1" applyBorder="1" applyAlignment="1">
      <alignment horizontal="center"/>
    </xf>
    <xf numFmtId="0" fontId="1" fillId="0" borderId="56" xfId="0" applyFont="1" applyBorder="1" applyAlignment="1">
      <alignment horizontal="center"/>
    </xf>
    <xf numFmtId="0" fontId="1" fillId="0" borderId="73" xfId="0" applyFont="1" applyFill="1" applyBorder="1" applyAlignment="1">
      <alignment horizontal="left"/>
    </xf>
    <xf numFmtId="3" fontId="62" fillId="0" borderId="152" xfId="0" applyNumberFormat="1" applyFont="1" applyFill="1" applyBorder="1" applyAlignment="1">
      <alignment horizontal="center" vertical="center" wrapText="1"/>
    </xf>
    <xf numFmtId="3" fontId="21" fillId="0" borderId="7" xfId="0" applyNumberFormat="1" applyFont="1" applyFill="1" applyBorder="1" applyAlignment="1">
      <alignment horizontal="center" vertical="center" wrapText="1"/>
    </xf>
    <xf numFmtId="0" fontId="32" fillId="0" borderId="197" xfId="0" applyFont="1" applyFill="1" applyBorder="1"/>
    <xf numFmtId="0" fontId="32" fillId="0" borderId="233" xfId="0" applyFont="1" applyFill="1" applyBorder="1"/>
    <xf numFmtId="0" fontId="32" fillId="0" borderId="141" xfId="0" applyFont="1" applyFill="1" applyBorder="1"/>
    <xf numFmtId="0" fontId="32" fillId="0" borderId="228" xfId="0" applyFont="1" applyBorder="1" applyAlignment="1">
      <alignment horizontal="center"/>
    </xf>
    <xf numFmtId="0" fontId="32" fillId="0" borderId="228" xfId="0" applyFont="1" applyFill="1" applyBorder="1" applyAlignment="1">
      <alignment horizontal="center"/>
    </xf>
    <xf numFmtId="0" fontId="32" fillId="0" borderId="226" xfId="0" applyFont="1" applyBorder="1" applyAlignment="1">
      <alignment horizontal="center"/>
    </xf>
    <xf numFmtId="0" fontId="32" fillId="0" borderId="220" xfId="0" applyFont="1" applyBorder="1" applyAlignment="1">
      <alignment horizontal="center"/>
    </xf>
    <xf numFmtId="0" fontId="32" fillId="0" borderId="220" xfId="0" applyFont="1" applyFill="1" applyBorder="1" applyAlignment="1">
      <alignment horizontal="center"/>
    </xf>
    <xf numFmtId="0" fontId="1" fillId="0" borderId="141" xfId="0" applyFont="1" applyBorder="1" applyAlignment="1">
      <alignment wrapText="1"/>
    </xf>
    <xf numFmtId="0" fontId="1" fillId="0" borderId="233" xfId="0" applyFont="1" applyBorder="1" applyAlignment="1">
      <alignment wrapText="1"/>
    </xf>
    <xf numFmtId="3" fontId="21" fillId="0" borderId="235" xfId="0" applyNumberFormat="1" applyFont="1" applyFill="1" applyBorder="1" applyAlignment="1">
      <alignment horizontal="right" vertical="center" wrapText="1"/>
    </xf>
    <xf numFmtId="164" fontId="22" fillId="0" borderId="234" xfId="0" applyNumberFormat="1" applyFont="1" applyFill="1" applyBorder="1" applyAlignment="1">
      <alignment horizontal="right" vertical="center" wrapText="1"/>
    </xf>
    <xf numFmtId="0" fontId="22" fillId="2" borderId="33" xfId="0" applyFont="1" applyFill="1" applyBorder="1" applyAlignment="1">
      <alignment vertical="center" wrapText="1"/>
    </xf>
    <xf numFmtId="0" fontId="22" fillId="2" borderId="10" xfId="0" applyFont="1" applyFill="1" applyBorder="1" applyAlignment="1">
      <alignment vertical="center" wrapText="1"/>
    </xf>
    <xf numFmtId="0" fontId="22" fillId="2" borderId="40" xfId="0" applyFont="1" applyFill="1" applyBorder="1" applyAlignment="1">
      <alignment vertical="center" wrapText="1"/>
    </xf>
    <xf numFmtId="0" fontId="22" fillId="2" borderId="194" xfId="0" applyFont="1" applyFill="1" applyBorder="1" applyAlignment="1">
      <alignment vertical="center" wrapText="1"/>
    </xf>
    <xf numFmtId="0" fontId="22" fillId="2" borderId="209" xfId="0" applyFont="1" applyFill="1" applyBorder="1" applyAlignment="1">
      <alignment vertical="center" wrapText="1"/>
    </xf>
    <xf numFmtId="164" fontId="0" fillId="0" borderId="98" xfId="0" applyNumberFormat="1" applyBorder="1"/>
    <xf numFmtId="3" fontId="21" fillId="0" borderId="132" xfId="0" applyNumberFormat="1" applyFont="1" applyBorder="1" applyAlignment="1">
      <alignment horizontal="right" vertical="center" wrapText="1"/>
    </xf>
    <xf numFmtId="164" fontId="21" fillId="0" borderId="148" xfId="0" applyNumberFormat="1" applyFont="1" applyBorder="1" applyAlignment="1">
      <alignment horizontal="right" vertical="center" wrapText="1"/>
    </xf>
    <xf numFmtId="3" fontId="46" fillId="0" borderId="239" xfId="4" applyNumberFormat="1" applyFont="1" applyBorder="1" applyAlignment="1">
      <alignment horizontal="right" vertical="top"/>
    </xf>
    <xf numFmtId="164" fontId="21" fillId="0" borderId="132" xfId="0" applyNumberFormat="1" applyFont="1" applyBorder="1" applyAlignment="1">
      <alignment horizontal="right" vertical="center" wrapText="1"/>
    </xf>
    <xf numFmtId="3" fontId="21" fillId="0" borderId="240" xfId="0" applyNumberFormat="1" applyFont="1" applyBorder="1" applyAlignment="1">
      <alignment horizontal="right" vertical="center" wrapText="1"/>
    </xf>
    <xf numFmtId="2" fontId="21" fillId="0" borderId="108" xfId="0" applyNumberFormat="1" applyFont="1" applyBorder="1" applyAlignment="1">
      <alignment horizontal="right" vertical="center" wrapText="1"/>
    </xf>
    <xf numFmtId="3" fontId="21" fillId="0" borderId="103" xfId="0" applyNumberFormat="1" applyFont="1" applyBorder="1" applyAlignment="1">
      <alignment horizontal="justify" vertical="center" wrapText="1"/>
    </xf>
    <xf numFmtId="164" fontId="46" fillId="0" borderId="168" xfId="4" applyNumberFormat="1" applyFont="1" applyBorder="1" applyAlignment="1">
      <alignment horizontal="right" vertical="top"/>
    </xf>
    <xf numFmtId="3" fontId="46" fillId="0" borderId="242" xfId="4" applyNumberFormat="1" applyFont="1" applyBorder="1" applyAlignment="1">
      <alignment horizontal="right" vertical="top"/>
    </xf>
    <xf numFmtId="164" fontId="21" fillId="0" borderId="240" xfId="0" applyNumberFormat="1" applyFont="1" applyBorder="1" applyAlignment="1">
      <alignment horizontal="right" vertical="center" wrapText="1"/>
    </xf>
    <xf numFmtId="0" fontId="21" fillId="0" borderId="240" xfId="0" applyFont="1" applyBorder="1" applyAlignment="1">
      <alignment horizontal="right" vertical="center" wrapText="1"/>
    </xf>
    <xf numFmtId="0" fontId="26" fillId="3" borderId="241" xfId="0" applyFont="1" applyFill="1" applyBorder="1"/>
    <xf numFmtId="0" fontId="26" fillId="3" borderId="237" xfId="0" applyFont="1" applyFill="1" applyBorder="1"/>
    <xf numFmtId="164" fontId="21" fillId="0" borderId="236" xfId="0" applyNumberFormat="1" applyFont="1" applyBorder="1" applyAlignment="1">
      <alignment horizontal="right" vertical="center" wrapText="1"/>
    </xf>
    <xf numFmtId="164" fontId="21" fillId="0" borderId="208" xfId="0" applyNumberFormat="1" applyFont="1" applyBorder="1" applyAlignment="1">
      <alignment horizontal="right" vertical="center" wrapText="1"/>
    </xf>
    <xf numFmtId="0" fontId="0" fillId="0" borderId="244" xfId="0" applyFont="1" applyFill="1" applyBorder="1"/>
    <xf numFmtId="0" fontId="21" fillId="0" borderId="245" xfId="0" applyFont="1" applyBorder="1" applyAlignment="1">
      <alignment horizontal="justify" vertical="center" wrapText="1"/>
    </xf>
    <xf numFmtId="0" fontId="21" fillId="0" borderId="240" xfId="0" applyFont="1" applyBorder="1" applyAlignment="1">
      <alignment horizontal="justify" vertical="center" wrapText="1"/>
    </xf>
    <xf numFmtId="3" fontId="21" fillId="0" borderId="240" xfId="0" applyNumberFormat="1" applyFont="1" applyFill="1" applyBorder="1" applyAlignment="1">
      <alignment horizontal="right" vertical="center" wrapText="1"/>
    </xf>
    <xf numFmtId="0" fontId="21" fillId="0" borderId="246" xfId="0" applyFont="1" applyBorder="1" applyAlignment="1">
      <alignment horizontal="right" vertical="center" wrapText="1"/>
    </xf>
    <xf numFmtId="0" fontId="21" fillId="0" borderId="247" xfId="0" applyFont="1" applyBorder="1" applyAlignment="1">
      <alignment horizontal="right" vertical="center" wrapText="1"/>
    </xf>
    <xf numFmtId="3" fontId="21" fillId="0" borderId="248" xfId="0" applyNumberFormat="1" applyFont="1" applyBorder="1" applyAlignment="1">
      <alignment horizontal="right" vertical="center" wrapText="1"/>
    </xf>
    <xf numFmtId="3" fontId="21" fillId="0" borderId="246" xfId="0" applyNumberFormat="1" applyFont="1" applyBorder="1" applyAlignment="1">
      <alignment horizontal="right" vertical="center" wrapText="1"/>
    </xf>
    <xf numFmtId="3" fontId="21" fillId="0" borderId="103" xfId="0" applyNumberFormat="1" applyFont="1" applyBorder="1" applyAlignment="1">
      <alignment horizontal="right" vertical="center" wrapText="1"/>
    </xf>
    <xf numFmtId="3" fontId="46" fillId="0" borderId="250" xfId="4" applyNumberFormat="1" applyFont="1" applyBorder="1" applyAlignment="1">
      <alignment horizontal="right" vertical="top"/>
    </xf>
    <xf numFmtId="3" fontId="46" fillId="0" borderId="251" xfId="4" applyNumberFormat="1" applyFont="1" applyBorder="1" applyAlignment="1">
      <alignment horizontal="right" vertical="top"/>
    </xf>
    <xf numFmtId="164" fontId="21" fillId="0" borderId="108" xfId="0" applyNumberFormat="1" applyFont="1" applyBorder="1" applyAlignment="1">
      <alignment horizontal="right" vertical="center" wrapText="1"/>
    </xf>
    <xf numFmtId="3" fontId="21" fillId="0" borderId="252" xfId="0" applyNumberFormat="1" applyFont="1" applyBorder="1" applyAlignment="1">
      <alignment horizontal="right" vertical="center" wrapText="1"/>
    </xf>
    <xf numFmtId="164" fontId="46" fillId="0" borderId="148" xfId="4" applyNumberFormat="1" applyFont="1" applyBorder="1" applyAlignment="1">
      <alignment horizontal="right" vertical="top"/>
    </xf>
    <xf numFmtId="164" fontId="21" fillId="0" borderId="252" xfId="0" applyNumberFormat="1" applyFont="1" applyBorder="1" applyAlignment="1">
      <alignment horizontal="right" vertical="center" wrapText="1"/>
    </xf>
    <xf numFmtId="164" fontId="21" fillId="0" borderId="248" xfId="0" applyNumberFormat="1" applyFont="1" applyBorder="1" applyAlignment="1">
      <alignment horizontal="right" vertical="center" wrapText="1"/>
    </xf>
    <xf numFmtId="164" fontId="21" fillId="0" borderId="240" xfId="0" applyNumberFormat="1" applyFont="1" applyFill="1" applyBorder="1" applyAlignment="1">
      <alignment horizontal="right" vertical="center" wrapText="1"/>
    </xf>
    <xf numFmtId="164" fontId="21" fillId="0" borderId="247" xfId="0" applyNumberFormat="1" applyFont="1" applyBorder="1" applyAlignment="1">
      <alignment horizontal="right" vertical="center" wrapText="1"/>
    </xf>
    <xf numFmtId="0" fontId="22" fillId="0" borderId="253" xfId="0" applyFont="1" applyBorder="1" applyAlignment="1">
      <alignment horizontal="justify" vertical="center" wrapText="1"/>
    </xf>
    <xf numFmtId="3" fontId="22" fillId="0" borderId="254" xfId="0" applyNumberFormat="1" applyFont="1" applyBorder="1" applyAlignment="1">
      <alignment horizontal="justify" vertical="center" wrapText="1"/>
    </xf>
    <xf numFmtId="164" fontId="22" fillId="0" borderId="255" xfId="0" applyNumberFormat="1" applyFont="1" applyBorder="1" applyAlignment="1">
      <alignment horizontal="justify" vertical="center" wrapText="1"/>
    </xf>
    <xf numFmtId="3" fontId="22" fillId="0" borderId="256" xfId="0" applyNumberFormat="1" applyFont="1" applyFill="1" applyBorder="1" applyAlignment="1">
      <alignment horizontal="right" vertical="center" wrapText="1"/>
    </xf>
    <xf numFmtId="164" fontId="22" fillId="0" borderId="255" xfId="0" applyNumberFormat="1" applyFont="1" applyBorder="1" applyAlignment="1">
      <alignment horizontal="right" vertical="center" wrapText="1"/>
    </xf>
    <xf numFmtId="3" fontId="22" fillId="0" borderId="257" xfId="0" applyNumberFormat="1" applyFont="1" applyBorder="1" applyAlignment="1">
      <alignment horizontal="right" vertical="center" wrapText="1"/>
    </xf>
    <xf numFmtId="164" fontId="22" fillId="0" borderId="234" xfId="0" applyNumberFormat="1" applyFont="1" applyBorder="1" applyAlignment="1">
      <alignment horizontal="right" vertical="center" wrapText="1"/>
    </xf>
    <xf numFmtId="3" fontId="22" fillId="0" borderId="258" xfId="0" applyNumberFormat="1" applyFont="1" applyBorder="1" applyAlignment="1">
      <alignment horizontal="right" vertical="center" wrapText="1"/>
    </xf>
    <xf numFmtId="3" fontId="22" fillId="0" borderId="255" xfId="0" applyNumberFormat="1" applyFont="1" applyBorder="1" applyAlignment="1">
      <alignment horizontal="right" vertical="center" wrapText="1"/>
    </xf>
    <xf numFmtId="3" fontId="28" fillId="0" borderId="254" xfId="0" applyNumberFormat="1" applyFont="1" applyBorder="1" applyAlignment="1">
      <alignment horizontal="right" vertical="center"/>
    </xf>
    <xf numFmtId="164" fontId="34" fillId="0" borderId="255" xfId="0" applyNumberFormat="1" applyFont="1" applyBorder="1" applyAlignment="1">
      <alignment horizontal="right" vertical="center"/>
    </xf>
    <xf numFmtId="3" fontId="34" fillId="0" borderId="255" xfId="0" applyNumberFormat="1" applyFont="1" applyBorder="1" applyAlignment="1">
      <alignment horizontal="right" vertical="center"/>
    </xf>
    <xf numFmtId="164" fontId="34" fillId="0" borderId="234" xfId="0" applyNumberFormat="1" applyFont="1" applyBorder="1" applyAlignment="1">
      <alignment horizontal="right" vertical="center"/>
    </xf>
    <xf numFmtId="164" fontId="34" fillId="0" borderId="259" xfId="0" applyNumberFormat="1" applyFont="1" applyBorder="1" applyAlignment="1">
      <alignment horizontal="right" vertical="center"/>
    </xf>
    <xf numFmtId="3" fontId="47" fillId="0" borderId="260" xfId="4" applyNumberFormat="1" applyFont="1" applyBorder="1" applyAlignment="1">
      <alignment horizontal="right" vertical="top"/>
    </xf>
    <xf numFmtId="164" fontId="22" fillId="0" borderId="259" xfId="0" applyNumberFormat="1" applyFont="1" applyBorder="1" applyAlignment="1">
      <alignment horizontal="right" vertical="center" wrapText="1"/>
    </xf>
    <xf numFmtId="3" fontId="47" fillId="0" borderId="261" xfId="4" applyNumberFormat="1" applyFont="1" applyBorder="1" applyAlignment="1">
      <alignment horizontal="right" vertical="top"/>
    </xf>
    <xf numFmtId="164" fontId="22" fillId="0" borderId="258" xfId="0" applyNumberFormat="1" applyFont="1" applyBorder="1" applyAlignment="1">
      <alignment horizontal="right" vertical="center" wrapText="1"/>
    </xf>
    <xf numFmtId="164" fontId="22" fillId="0" borderId="255" xfId="0" applyNumberFormat="1" applyFont="1" applyFill="1" applyBorder="1" applyAlignment="1">
      <alignment horizontal="right" vertical="center" wrapText="1"/>
    </xf>
    <xf numFmtId="164" fontId="21" fillId="0" borderId="249" xfId="0" applyNumberFormat="1" applyFont="1" applyBorder="1" applyAlignment="1">
      <alignment horizontal="right" vertical="center" wrapText="1"/>
    </xf>
    <xf numFmtId="3" fontId="26" fillId="3" borderId="262" xfId="0" applyNumberFormat="1" applyFont="1" applyFill="1" applyBorder="1"/>
    <xf numFmtId="164" fontId="26" fillId="3" borderId="237" xfId="0" applyNumberFormat="1" applyFont="1" applyFill="1" applyBorder="1"/>
    <xf numFmtId="164" fontId="45" fillId="3" borderId="106" xfId="0" applyNumberFormat="1" applyFont="1" applyFill="1" applyBorder="1" applyAlignment="1">
      <alignment horizontal="justify" vertical="center" wrapText="1"/>
    </xf>
    <xf numFmtId="0" fontId="21" fillId="0" borderId="244" xfId="0" applyFont="1" applyBorder="1"/>
    <xf numFmtId="0" fontId="21" fillId="0" borderId="263" xfId="0" applyFont="1" applyBorder="1"/>
    <xf numFmtId="0" fontId="21" fillId="0" borderId="207" xfId="0" applyFont="1" applyBorder="1" applyAlignment="1">
      <alignment horizontal="right" vertical="center" wrapText="1"/>
    </xf>
    <xf numFmtId="3" fontId="21" fillId="0" borderId="264" xfId="0" applyNumberFormat="1" applyFont="1" applyBorder="1" applyAlignment="1">
      <alignment horizontal="right" vertical="center" wrapText="1"/>
    </xf>
    <xf numFmtId="3" fontId="21" fillId="0" borderId="226" xfId="0" applyNumberFormat="1" applyFont="1" applyBorder="1" applyAlignment="1">
      <alignment horizontal="right" vertical="center" wrapText="1"/>
    </xf>
    <xf numFmtId="3" fontId="21" fillId="0" borderId="226" xfId="0" applyNumberFormat="1" applyFont="1" applyBorder="1" applyAlignment="1">
      <alignment horizontal="center" vertical="center" wrapText="1"/>
    </xf>
    <xf numFmtId="167" fontId="21" fillId="0" borderId="265" xfId="0" applyNumberFormat="1" applyFont="1" applyBorder="1" applyAlignment="1">
      <alignment horizontal="right" vertical="center" wrapText="1"/>
    </xf>
    <xf numFmtId="167" fontId="21" fillId="0" borderId="145" xfId="0" applyNumberFormat="1" applyFont="1" applyBorder="1" applyAlignment="1">
      <alignment horizontal="right" vertical="center" wrapText="1"/>
    </xf>
    <xf numFmtId="167" fontId="21" fillId="0" borderId="145" xfId="0" applyNumberFormat="1" applyFont="1" applyBorder="1" applyAlignment="1">
      <alignment horizontal="center" vertical="center" wrapText="1"/>
    </xf>
    <xf numFmtId="167" fontId="21" fillId="0" borderId="266" xfId="0" applyNumberFormat="1" applyFont="1" applyBorder="1" applyAlignment="1">
      <alignment horizontal="right" vertical="center" wrapText="1"/>
    </xf>
    <xf numFmtId="167" fontId="21" fillId="0" borderId="43" xfId="0" applyNumberFormat="1" applyFont="1" applyBorder="1" applyAlignment="1">
      <alignment horizontal="right" vertical="center" wrapText="1"/>
    </xf>
    <xf numFmtId="167" fontId="21" fillId="0" borderId="94" xfId="0" applyNumberFormat="1" applyFont="1" applyBorder="1" applyAlignment="1">
      <alignment horizontal="right" vertical="center" wrapText="1"/>
    </xf>
    <xf numFmtId="167" fontId="21" fillId="0" borderId="240" xfId="0" applyNumberFormat="1" applyFont="1" applyBorder="1" applyAlignment="1">
      <alignment horizontal="right" vertical="center" wrapText="1"/>
    </xf>
    <xf numFmtId="164" fontId="21" fillId="0" borderId="267" xfId="0" applyNumberFormat="1" applyFont="1" applyBorder="1" applyAlignment="1">
      <alignment horizontal="right" vertical="center" wrapText="1"/>
    </xf>
    <xf numFmtId="164" fontId="21" fillId="0" borderId="235" xfId="0" applyNumberFormat="1" applyFont="1" applyBorder="1" applyAlignment="1">
      <alignment horizontal="right" vertical="center" wrapText="1"/>
    </xf>
    <xf numFmtId="3" fontId="21" fillId="0" borderId="204" xfId="0" applyNumberFormat="1" applyFont="1" applyBorder="1" applyAlignment="1">
      <alignment horizontal="right" vertical="center" wrapText="1"/>
    </xf>
    <xf numFmtId="3" fontId="21" fillId="0" borderId="203" xfId="0" applyNumberFormat="1" applyFont="1" applyBorder="1" applyAlignment="1">
      <alignment horizontal="right" vertical="center" wrapText="1"/>
    </xf>
    <xf numFmtId="3" fontId="22" fillId="0" borderId="254" xfId="0" applyNumberFormat="1" applyFont="1" applyBorder="1" applyAlignment="1">
      <alignment horizontal="right" vertical="center" wrapText="1"/>
    </xf>
    <xf numFmtId="164" fontId="21" fillId="0" borderId="268" xfId="0" applyNumberFormat="1" applyFont="1" applyFill="1" applyBorder="1" applyAlignment="1">
      <alignment horizontal="right" vertical="center" wrapText="1"/>
    </xf>
    <xf numFmtId="0" fontId="0" fillId="0" borderId="235" xfId="0" applyFont="1" applyFill="1" applyBorder="1"/>
    <xf numFmtId="3" fontId="21" fillId="0" borderId="94" xfId="0" applyNumberFormat="1" applyFont="1" applyFill="1" applyBorder="1" applyAlignment="1">
      <alignment horizontal="right" vertical="center" wrapText="1"/>
    </xf>
    <xf numFmtId="164" fontId="21" fillId="0" borderId="244" xfId="0" applyNumberFormat="1" applyFont="1" applyFill="1" applyBorder="1" applyAlignment="1">
      <alignment horizontal="right" vertical="center" wrapText="1"/>
    </xf>
    <xf numFmtId="164" fontId="21" fillId="0" borderId="85" xfId="0" applyNumberFormat="1" applyFont="1" applyFill="1" applyBorder="1" applyAlignment="1">
      <alignment horizontal="right" vertical="center" wrapText="1"/>
    </xf>
    <xf numFmtId="164" fontId="21" fillId="0" borderId="98" xfId="0" applyNumberFormat="1" applyFont="1" applyBorder="1"/>
    <xf numFmtId="164" fontId="21" fillId="0" borderId="236" xfId="0" applyNumberFormat="1" applyFont="1" applyBorder="1"/>
    <xf numFmtId="0" fontId="21" fillId="0" borderId="97" xfId="0" applyFont="1" applyFill="1" applyBorder="1"/>
    <xf numFmtId="164" fontId="21" fillId="0" borderId="238" xfId="0" applyNumberFormat="1" applyFont="1" applyBorder="1"/>
    <xf numFmtId="164" fontId="21" fillId="0" borderId="93" xfId="0" applyNumberFormat="1" applyFont="1" applyFill="1" applyBorder="1" applyAlignment="1">
      <alignment horizontal="right" vertical="center" wrapText="1"/>
    </xf>
    <xf numFmtId="0" fontId="21" fillId="0" borderId="245" xfId="0" applyFont="1" applyBorder="1"/>
    <xf numFmtId="3" fontId="24" fillId="0" borderId="103" xfId="0" applyNumberFormat="1" applyFont="1" applyBorder="1" applyAlignment="1">
      <alignment horizontal="right" vertical="center"/>
    </xf>
    <xf numFmtId="164" fontId="24" fillId="0" borderId="240" xfId="0" applyNumberFormat="1" applyFont="1" applyBorder="1" applyAlignment="1">
      <alignment horizontal="right" vertical="center"/>
    </xf>
    <xf numFmtId="3" fontId="24" fillId="0" borderId="240" xfId="0" applyNumberFormat="1" applyFont="1" applyFill="1" applyBorder="1" applyAlignment="1">
      <alignment horizontal="right" vertical="center"/>
    </xf>
    <xf numFmtId="3" fontId="24" fillId="0" borderId="212" xfId="0" applyNumberFormat="1" applyFont="1" applyFill="1" applyBorder="1" applyAlignment="1">
      <alignment horizontal="right" vertical="center"/>
    </xf>
    <xf numFmtId="164" fontId="24" fillId="0" borderId="212" xfId="0" applyNumberFormat="1" applyFont="1" applyBorder="1" applyAlignment="1">
      <alignment horizontal="right" vertical="center"/>
    </xf>
    <xf numFmtId="0" fontId="24" fillId="0" borderId="240" xfId="0" applyFont="1" applyBorder="1" applyAlignment="1">
      <alignment horizontal="right" vertical="center"/>
    </xf>
    <xf numFmtId="3" fontId="24" fillId="0" borderId="240" xfId="0" applyNumberFormat="1" applyFont="1" applyBorder="1" applyAlignment="1">
      <alignment horizontal="right" vertical="center"/>
    </xf>
    <xf numFmtId="0" fontId="24" fillId="0" borderId="247" xfId="0" applyFont="1" applyBorder="1" applyAlignment="1">
      <alignment horizontal="right" vertical="center"/>
    </xf>
    <xf numFmtId="3" fontId="21" fillId="0" borderId="103" xfId="0" applyNumberFormat="1" applyFont="1" applyFill="1" applyBorder="1" applyAlignment="1">
      <alignment horizontal="right" vertical="center" wrapText="1"/>
    </xf>
    <xf numFmtId="164" fontId="21" fillId="0" borderId="247" xfId="0" applyNumberFormat="1" applyFont="1" applyFill="1" applyBorder="1" applyAlignment="1">
      <alignment horizontal="right" vertical="center" wrapText="1"/>
    </xf>
    <xf numFmtId="164" fontId="21" fillId="0" borderId="212" xfId="0" applyNumberFormat="1" applyFont="1" applyFill="1" applyBorder="1" applyAlignment="1">
      <alignment horizontal="right" vertical="center" wrapText="1"/>
    </xf>
    <xf numFmtId="164" fontId="21" fillId="0" borderId="247" xfId="0" applyNumberFormat="1" applyFont="1" applyBorder="1"/>
    <xf numFmtId="0" fontId="22" fillId="0" borderId="253" xfId="0" applyFont="1" applyBorder="1"/>
    <xf numFmtId="3" fontId="34" fillId="0" borderId="254" xfId="0" applyNumberFormat="1" applyFont="1" applyBorder="1" applyAlignment="1">
      <alignment horizontal="right" vertical="center"/>
    </xf>
    <xf numFmtId="3" fontId="34" fillId="0" borderId="255" xfId="0" applyNumberFormat="1" applyFont="1" applyFill="1" applyBorder="1" applyAlignment="1">
      <alignment horizontal="right" vertical="center"/>
    </xf>
    <xf numFmtId="3" fontId="34" fillId="0" borderId="257" xfId="0" applyNumberFormat="1" applyFont="1" applyFill="1" applyBorder="1" applyAlignment="1">
      <alignment horizontal="right" vertical="center"/>
    </xf>
    <xf numFmtId="164" fontId="34" fillId="0" borderId="257" xfId="0" applyNumberFormat="1" applyFont="1" applyBorder="1" applyAlignment="1">
      <alignment horizontal="right" vertical="center"/>
    </xf>
    <xf numFmtId="3" fontId="22" fillId="0" borderId="254" xfId="0" applyNumberFormat="1" applyFont="1" applyFill="1" applyBorder="1" applyAlignment="1">
      <alignment horizontal="right" vertical="center" wrapText="1"/>
    </xf>
    <xf numFmtId="3" fontId="22" fillId="0" borderId="255" xfId="0" applyNumberFormat="1" applyFont="1" applyFill="1" applyBorder="1" applyAlignment="1">
      <alignment horizontal="right" vertical="center" wrapText="1"/>
    </xf>
    <xf numFmtId="164" fontId="22" fillId="0" borderId="257" xfId="0" applyNumberFormat="1" applyFont="1" applyFill="1" applyBorder="1" applyAlignment="1">
      <alignment horizontal="right" vertical="center" wrapText="1"/>
    </xf>
    <xf numFmtId="0" fontId="22" fillId="0" borderId="234" xfId="0" applyFont="1" applyBorder="1"/>
    <xf numFmtId="3" fontId="21" fillId="0" borderId="243" xfId="0" applyNumberFormat="1" applyFont="1" applyBorder="1" applyAlignment="1">
      <alignment horizontal="right" vertical="center" wrapText="1"/>
    </xf>
    <xf numFmtId="3" fontId="21" fillId="0" borderId="235" xfId="0" applyNumberFormat="1" applyFont="1" applyBorder="1" applyAlignment="1">
      <alignment horizontal="right" vertical="center" wrapText="1"/>
    </xf>
    <xf numFmtId="0" fontId="0" fillId="0" borderId="226" xfId="0" applyFont="1" applyBorder="1"/>
    <xf numFmtId="0" fontId="0" fillId="0" borderId="219" xfId="0" applyFont="1" applyBorder="1"/>
    <xf numFmtId="164" fontId="21" fillId="0" borderId="207" xfId="0" applyNumberFormat="1" applyFont="1" applyBorder="1" applyAlignment="1">
      <alignment horizontal="right" vertical="center" wrapText="1"/>
    </xf>
    <xf numFmtId="3" fontId="21" fillId="0" borderId="207" xfId="0" applyNumberFormat="1" applyFont="1" applyBorder="1" applyAlignment="1">
      <alignment horizontal="right" vertical="center" wrapText="1"/>
    </xf>
    <xf numFmtId="0" fontId="21" fillId="0" borderId="67" xfId="0" applyFont="1" applyFill="1" applyBorder="1" applyAlignment="1">
      <alignment horizontal="left" vertical="center" wrapText="1"/>
    </xf>
    <xf numFmtId="0" fontId="21" fillId="0" borderId="170"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60" fillId="0" borderId="0" xfId="0" applyFont="1" applyAlignment="1"/>
    <xf numFmtId="3" fontId="21" fillId="0" borderId="151" xfId="0" applyNumberFormat="1" applyFont="1" applyFill="1" applyBorder="1" applyAlignment="1">
      <alignment horizontal="center" vertical="center" wrapText="1"/>
    </xf>
    <xf numFmtId="3" fontId="22" fillId="0" borderId="232" xfId="0" applyNumberFormat="1" applyFont="1" applyFill="1" applyBorder="1" applyAlignment="1">
      <alignment horizontal="center" vertical="center" wrapText="1"/>
    </xf>
    <xf numFmtId="0" fontId="1" fillId="0" borderId="67" xfId="0" applyFont="1" applyBorder="1" applyAlignment="1">
      <alignment vertical="center" wrapText="1"/>
    </xf>
    <xf numFmtId="0" fontId="27" fillId="0" borderId="37" xfId="0" applyFont="1" applyBorder="1" applyAlignment="1">
      <alignment vertical="center" wrapText="1"/>
    </xf>
    <xf numFmtId="0" fontId="42" fillId="4" borderId="241" xfId="0" applyFont="1" applyFill="1" applyBorder="1" applyAlignment="1">
      <alignment horizontal="center" vertical="center" wrapText="1"/>
    </xf>
    <xf numFmtId="0" fontId="3" fillId="0" borderId="264" xfId="0" applyFont="1" applyFill="1" applyBorder="1" applyAlignment="1">
      <alignment vertical="center" wrapText="1"/>
    </xf>
    <xf numFmtId="0" fontId="1" fillId="0" borderId="245" xfId="0" applyFont="1" applyFill="1" applyBorder="1" applyAlignment="1">
      <alignment vertical="center" wrapText="1"/>
    </xf>
    <xf numFmtId="0" fontId="32" fillId="0" borderId="226" xfId="0" applyFont="1" applyFill="1" applyBorder="1" applyAlignment="1">
      <alignment vertical="center" wrapText="1"/>
    </xf>
    <xf numFmtId="0" fontId="2" fillId="0" borderId="226" xfId="0" applyFont="1" applyBorder="1" applyAlignment="1">
      <alignment vertical="center"/>
    </xf>
    <xf numFmtId="0" fontId="32" fillId="0" borderId="226" xfId="0" applyFont="1" applyFill="1" applyBorder="1" applyAlignment="1">
      <alignment vertical="center"/>
    </xf>
    <xf numFmtId="0" fontId="2" fillId="0" borderId="226" xfId="0" applyFont="1" applyFill="1" applyBorder="1" applyAlignment="1">
      <alignment vertical="center" wrapText="1"/>
    </xf>
    <xf numFmtId="0" fontId="14" fillId="0" borderId="226" xfId="0" applyFont="1" applyBorder="1" applyAlignment="1">
      <alignment vertical="center"/>
    </xf>
    <xf numFmtId="0" fontId="9" fillId="0" borderId="226" xfId="0" applyFont="1" applyBorder="1" applyAlignment="1">
      <alignment vertical="center"/>
    </xf>
    <xf numFmtId="0" fontId="2" fillId="0" borderId="245" xfId="0" applyFont="1" applyBorder="1" applyAlignment="1">
      <alignment vertical="center"/>
    </xf>
    <xf numFmtId="0" fontId="3" fillId="0" borderId="227" xfId="0" applyFont="1" applyBorder="1" applyAlignment="1">
      <alignment vertical="center"/>
    </xf>
    <xf numFmtId="0" fontId="2" fillId="0" borderId="227" xfId="0" applyFont="1" applyBorder="1" applyAlignment="1">
      <alignment vertical="center"/>
    </xf>
    <xf numFmtId="0" fontId="2" fillId="0" borderId="264" xfId="0" applyFont="1" applyBorder="1" applyAlignment="1">
      <alignment vertical="center"/>
    </xf>
    <xf numFmtId="0" fontId="6" fillId="0" borderId="226" xfId="0" applyFont="1" applyBorder="1" applyAlignment="1">
      <alignment vertical="center"/>
    </xf>
    <xf numFmtId="0" fontId="11" fillId="0" borderId="226" xfId="0" applyFont="1" applyBorder="1" applyAlignment="1">
      <alignment vertical="center"/>
    </xf>
    <xf numFmtId="0" fontId="32" fillId="0" borderId="227" xfId="0" applyFont="1" applyFill="1" applyBorder="1" applyAlignment="1">
      <alignment vertical="center" wrapText="1"/>
    </xf>
    <xf numFmtId="0" fontId="15" fillId="0" borderId="226" xfId="0" applyFont="1" applyBorder="1" applyAlignment="1">
      <alignment vertical="center"/>
    </xf>
    <xf numFmtId="0" fontId="14" fillId="0" borderId="264" xfId="0" applyFont="1" applyBorder="1" applyAlignment="1">
      <alignment vertical="center"/>
    </xf>
    <xf numFmtId="0" fontId="32" fillId="0" borderId="226" xfId="0" applyFont="1" applyFill="1" applyBorder="1"/>
    <xf numFmtId="0" fontId="2" fillId="0" borderId="264" xfId="0" applyFont="1" applyFill="1" applyBorder="1" applyAlignment="1">
      <alignment vertical="center"/>
    </xf>
    <xf numFmtId="0" fontId="52" fillId="5" borderId="241" xfId="0" applyFont="1" applyFill="1" applyBorder="1" applyAlignment="1">
      <alignment vertical="center" wrapText="1"/>
    </xf>
    <xf numFmtId="0" fontId="3" fillId="0" borderId="193" xfId="0" applyFont="1" applyFill="1" applyBorder="1" applyAlignment="1">
      <alignment vertical="center" wrapText="1"/>
    </xf>
    <xf numFmtId="0" fontId="14" fillId="0" borderId="116" xfId="0" applyFont="1" applyBorder="1" applyAlignment="1">
      <alignment vertical="center"/>
    </xf>
    <xf numFmtId="0" fontId="10" fillId="0" borderId="226" xfId="0" applyFont="1" applyBorder="1" applyAlignment="1">
      <alignment vertical="center"/>
    </xf>
    <xf numFmtId="0" fontId="2" fillId="0" borderId="116" xfId="0" applyFont="1" applyBorder="1" applyAlignment="1">
      <alignment vertical="center"/>
    </xf>
    <xf numFmtId="0" fontId="32" fillId="0" borderId="245" xfId="0" applyFont="1" applyFill="1" applyBorder="1"/>
    <xf numFmtId="0" fontId="10" fillId="0" borderId="245" xfId="0" applyFont="1" applyBorder="1" applyAlignment="1">
      <alignment vertical="center"/>
    </xf>
    <xf numFmtId="0" fontId="32" fillId="0" borderId="116" xfId="0" applyFont="1" applyFill="1" applyBorder="1" applyAlignment="1">
      <alignment vertical="center" wrapText="1"/>
    </xf>
    <xf numFmtId="0" fontId="2" fillId="0" borderId="23" xfId="0" applyFont="1" applyFill="1" applyBorder="1" applyAlignment="1">
      <alignment vertical="center" wrapText="1"/>
    </xf>
    <xf numFmtId="0" fontId="32" fillId="0" borderId="245" xfId="0" applyFont="1" applyBorder="1"/>
    <xf numFmtId="0" fontId="32" fillId="0" borderId="226" xfId="0" applyFont="1" applyBorder="1" applyAlignment="1">
      <alignment vertical="center"/>
    </xf>
    <xf numFmtId="0" fontId="2" fillId="0" borderId="226" xfId="0" applyFont="1" applyFill="1" applyBorder="1" applyAlignment="1">
      <alignment vertical="center"/>
    </xf>
    <xf numFmtId="0" fontId="32" fillId="0" borderId="227" xfId="0" applyFont="1" applyBorder="1" applyAlignment="1">
      <alignment vertical="center"/>
    </xf>
    <xf numFmtId="0" fontId="42" fillId="4" borderId="210" xfId="0" applyFont="1" applyFill="1" applyBorder="1" applyAlignment="1">
      <alignment horizontal="center" vertical="center" wrapText="1"/>
    </xf>
    <xf numFmtId="0" fontId="10" fillId="0" borderId="193" xfId="0" applyFont="1" applyBorder="1" applyAlignment="1">
      <alignment vertical="center"/>
    </xf>
    <xf numFmtId="0" fontId="32" fillId="0" borderId="0" xfId="0" applyFont="1" applyBorder="1"/>
    <xf numFmtId="0" fontId="27" fillId="0" borderId="0" xfId="0" applyFont="1" applyBorder="1" applyAlignment="1">
      <alignment vertical="center" wrapText="1"/>
    </xf>
    <xf numFmtId="0" fontId="32" fillId="5" borderId="0" xfId="0" applyFont="1" applyFill="1" applyBorder="1"/>
    <xf numFmtId="0" fontId="3" fillId="0" borderId="0" xfId="0" applyFont="1" applyFill="1" applyBorder="1" applyAlignment="1">
      <alignment vertical="center" wrapText="1"/>
    </xf>
    <xf numFmtId="0" fontId="1" fillId="0" borderId="0" xfId="0" applyFont="1" applyBorder="1" applyAlignment="1">
      <alignment vertical="center"/>
    </xf>
    <xf numFmtId="0" fontId="2" fillId="0" borderId="0" xfId="0" applyFont="1" applyBorder="1" applyAlignment="1">
      <alignment vertical="center"/>
    </xf>
    <xf numFmtId="0" fontId="14" fillId="0" borderId="0" xfId="0" applyFont="1" applyBorder="1" applyAlignment="1">
      <alignment vertical="center"/>
    </xf>
    <xf numFmtId="0" fontId="7" fillId="0" borderId="0" xfId="0" applyFont="1" applyBorder="1" applyAlignment="1">
      <alignment vertical="center"/>
    </xf>
    <xf numFmtId="0" fontId="9" fillId="0" borderId="0" xfId="0" applyFont="1" applyBorder="1" applyAlignment="1">
      <alignment vertical="center"/>
    </xf>
    <xf numFmtId="0" fontId="1" fillId="0" borderId="0" xfId="0" applyFont="1" applyFill="1" applyBorder="1" applyAlignment="1">
      <alignment vertical="center" wrapText="1"/>
    </xf>
    <xf numFmtId="0" fontId="3" fillId="0" borderId="0" xfId="0" applyFont="1" applyBorder="1" applyAlignment="1">
      <alignment vertical="center"/>
    </xf>
    <xf numFmtId="0" fontId="32" fillId="5" borderId="0" xfId="0" applyFont="1" applyFill="1" applyBorder="1" applyAlignment="1">
      <alignment vertical="center"/>
    </xf>
    <xf numFmtId="0" fontId="6" fillId="0" borderId="0" xfId="0" applyFont="1" applyBorder="1" applyAlignment="1">
      <alignment vertical="center"/>
    </xf>
    <xf numFmtId="0" fontId="11" fillId="0" borderId="0" xfId="0" applyFont="1" applyBorder="1" applyAlignment="1">
      <alignment vertical="center"/>
    </xf>
    <xf numFmtId="0" fontId="2" fillId="0" borderId="0" xfId="0" applyFont="1" applyFill="1" applyBorder="1" applyAlignment="1">
      <alignment vertical="center" wrapText="1"/>
    </xf>
    <xf numFmtId="0" fontId="15" fillId="0" borderId="0" xfId="0" applyFont="1" applyBorder="1" applyAlignment="1">
      <alignment vertical="center"/>
    </xf>
    <xf numFmtId="0" fontId="32" fillId="0" borderId="0" xfId="0" applyFont="1" applyFill="1" applyBorder="1" applyAlignment="1">
      <alignment vertical="center"/>
    </xf>
    <xf numFmtId="0" fontId="1" fillId="0" borderId="245" xfId="0" applyFont="1" applyBorder="1" applyAlignment="1">
      <alignment vertical="center"/>
    </xf>
    <xf numFmtId="0" fontId="22" fillId="3" borderId="193" xfId="2" applyFont="1" applyFill="1" applyBorder="1" applyAlignment="1">
      <alignment horizontal="left" vertical="center" wrapText="1"/>
    </xf>
    <xf numFmtId="0" fontId="22" fillId="3" borderId="194" xfId="2" applyFont="1" applyFill="1" applyBorder="1" applyAlignment="1">
      <alignment horizontal="left" vertical="center" wrapText="1"/>
    </xf>
    <xf numFmtId="0" fontId="27" fillId="0" borderId="5" xfId="0" applyFont="1" applyBorder="1" applyAlignment="1">
      <alignment horizontal="center" vertical="center" wrapText="1"/>
    </xf>
    <xf numFmtId="0" fontId="36" fillId="0" borderId="0" xfId="0" applyFont="1" applyAlignment="1">
      <alignment horizontal="left"/>
    </xf>
    <xf numFmtId="0" fontId="22" fillId="2" borderId="33"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2" fillId="0" borderId="3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6"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6" xfId="0" applyFont="1" applyBorder="1" applyAlignment="1">
      <alignment horizontal="center" vertical="center" wrapText="1"/>
    </xf>
    <xf numFmtId="0" fontId="29" fillId="0" borderId="23" xfId="0" applyFont="1" applyBorder="1" applyAlignment="1">
      <alignment horizontal="center" vertical="center"/>
    </xf>
    <xf numFmtId="0" fontId="29" fillId="0" borderId="0" xfId="0" applyFont="1" applyBorder="1" applyAlignment="1">
      <alignment horizontal="center" vertical="center"/>
    </xf>
    <xf numFmtId="0" fontId="29" fillId="0" borderId="26" xfId="0" applyFont="1" applyBorder="1" applyAlignment="1">
      <alignment horizontal="center" vertical="center"/>
    </xf>
    <xf numFmtId="0" fontId="28" fillId="0" borderId="37" xfId="0" applyFont="1" applyBorder="1" applyAlignment="1">
      <alignment horizontal="center" vertical="center"/>
    </xf>
    <xf numFmtId="0" fontId="28" fillId="0" borderId="36" xfId="0" applyFont="1" applyBorder="1" applyAlignment="1">
      <alignment horizontal="center" vertical="center"/>
    </xf>
    <xf numFmtId="0" fontId="25" fillId="0" borderId="4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3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6" xfId="0" applyFont="1" applyBorder="1" applyAlignment="1">
      <alignment horizontal="center" vertical="center" wrapText="1"/>
    </xf>
    <xf numFmtId="0" fontId="27" fillId="0" borderId="23" xfId="0" applyFont="1" applyBorder="1" applyAlignment="1">
      <alignment horizontal="center"/>
    </xf>
    <xf numFmtId="0" fontId="27" fillId="0" borderId="0" xfId="0" applyFont="1" applyBorder="1" applyAlignment="1">
      <alignment horizontal="center"/>
    </xf>
    <xf numFmtId="0" fontId="27" fillId="0" borderId="26" xfId="0" applyFont="1" applyBorder="1" applyAlignment="1">
      <alignment horizontal="center"/>
    </xf>
    <xf numFmtId="164" fontId="21" fillId="3" borderId="241" xfId="0" applyNumberFormat="1" applyFont="1" applyFill="1" applyBorder="1" applyAlignment="1">
      <alignment horizontal="center" vertical="center" wrapText="1"/>
    </xf>
    <xf numFmtId="0" fontId="25" fillId="0" borderId="39" xfId="0" applyFont="1" applyBorder="1" applyAlignment="1">
      <alignment horizontal="center" vertical="center" wrapText="1"/>
    </xf>
    <xf numFmtId="0" fontId="25" fillId="0" borderId="38" xfId="0" applyFont="1" applyBorder="1" applyAlignment="1">
      <alignment horizontal="center" vertical="center" wrapText="1"/>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33" xfId="0" applyFont="1" applyBorder="1" applyAlignment="1">
      <alignment horizontal="center" vertical="center"/>
    </xf>
    <xf numFmtId="0" fontId="28" fillId="0" borderId="38" xfId="0" applyFont="1" applyBorder="1" applyAlignment="1">
      <alignment horizontal="center" vertical="center"/>
    </xf>
    <xf numFmtId="0" fontId="22" fillId="2" borderId="170" xfId="0" applyFont="1" applyFill="1" applyBorder="1" applyAlignment="1">
      <alignment horizontal="left" vertical="center" wrapText="1"/>
    </xf>
    <xf numFmtId="0" fontId="22" fillId="2" borderId="171" xfId="0" applyFont="1" applyFill="1" applyBorder="1" applyAlignment="1">
      <alignment horizontal="left" vertical="center" wrapText="1"/>
    </xf>
    <xf numFmtId="0" fontId="22" fillId="2" borderId="84" xfId="0" applyFont="1" applyFill="1" applyBorder="1" applyAlignment="1">
      <alignment horizontal="left" vertical="center" wrapText="1"/>
    </xf>
    <xf numFmtId="0" fontId="22" fillId="2" borderId="193" xfId="0" applyFont="1" applyFill="1" applyBorder="1" applyAlignment="1">
      <alignment horizontal="left" vertical="center" wrapText="1"/>
    </xf>
    <xf numFmtId="0" fontId="22" fillId="2" borderId="194" xfId="0" applyFont="1" applyFill="1" applyBorder="1" applyAlignment="1">
      <alignment horizontal="left" vertical="center" wrapText="1"/>
    </xf>
    <xf numFmtId="0" fontId="22" fillId="2" borderId="209" xfId="0" applyFont="1" applyFill="1" applyBorder="1" applyAlignment="1">
      <alignment horizontal="left" vertical="center" wrapText="1"/>
    </xf>
    <xf numFmtId="0" fontId="21" fillId="2" borderId="10" xfId="0" applyFont="1" applyFill="1" applyBorder="1" applyAlignment="1">
      <alignment horizontal="justify" vertical="center" wrapText="1"/>
    </xf>
    <xf numFmtId="0" fontId="21" fillId="2" borderId="40" xfId="0" applyFont="1" applyFill="1" applyBorder="1" applyAlignment="1">
      <alignment horizontal="justify" vertical="center" wrapText="1"/>
    </xf>
    <xf numFmtId="0" fontId="21" fillId="3" borderId="33" xfId="0" applyFont="1" applyFill="1" applyBorder="1" applyAlignment="1">
      <alignment horizontal="justify" vertical="center" wrapText="1"/>
    </xf>
    <xf numFmtId="0" fontId="21" fillId="3" borderId="10" xfId="0" applyFont="1" applyFill="1" applyBorder="1" applyAlignment="1">
      <alignment horizontal="justify" vertical="center" wrapText="1"/>
    </xf>
    <xf numFmtId="0" fontId="21" fillId="3" borderId="40" xfId="0" applyFont="1" applyFill="1" applyBorder="1" applyAlignment="1">
      <alignment horizontal="justify" vertical="center" wrapText="1"/>
    </xf>
    <xf numFmtId="0" fontId="27" fillId="0" borderId="3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5" xfId="0" applyFont="1" applyBorder="1" applyAlignment="1">
      <alignment horizontal="center" vertical="center" wrapText="1"/>
    </xf>
    <xf numFmtId="0" fontId="22" fillId="0" borderId="31" xfId="0" applyFont="1" applyBorder="1" applyAlignment="1">
      <alignment horizontal="center" vertical="center"/>
    </xf>
    <xf numFmtId="0" fontId="22" fillId="0" borderId="10" xfId="0" applyFont="1" applyBorder="1" applyAlignment="1">
      <alignment horizontal="center" vertical="center"/>
    </xf>
    <xf numFmtId="0" fontId="22" fillId="0" borderId="40" xfId="0" applyFont="1" applyBorder="1" applyAlignment="1">
      <alignment horizontal="center" vertical="center"/>
    </xf>
    <xf numFmtId="0" fontId="22" fillId="0" borderId="31"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1" fillId="2" borderId="33" xfId="0" applyFont="1" applyFill="1" applyBorder="1" applyAlignment="1">
      <alignment horizontal="justify" vertical="center" wrapText="1"/>
    </xf>
    <xf numFmtId="0" fontId="22" fillId="3" borderId="37" xfId="0" applyFont="1" applyFill="1" applyBorder="1" applyAlignment="1">
      <alignment horizontal="left"/>
    </xf>
    <xf numFmtId="0" fontId="22" fillId="3" borderId="9" xfId="0" applyFont="1" applyFill="1" applyBorder="1" applyAlignment="1">
      <alignment horizontal="left"/>
    </xf>
    <xf numFmtId="0" fontId="34" fillId="0" borderId="33" xfId="0" applyFont="1" applyBorder="1" applyAlignment="1">
      <alignment horizontal="center" vertical="center"/>
    </xf>
    <xf numFmtId="0" fontId="34" fillId="0" borderId="38" xfId="0" applyFont="1" applyBorder="1" applyAlignment="1">
      <alignment horizontal="center" vertical="center"/>
    </xf>
    <xf numFmtId="0" fontId="22" fillId="0" borderId="39" xfId="0" applyFont="1" applyBorder="1" applyAlignment="1">
      <alignment horizontal="center" vertical="center" wrapText="1"/>
    </xf>
    <xf numFmtId="0" fontId="22" fillId="0" borderId="10" xfId="0" applyFont="1" applyBorder="1" applyAlignment="1">
      <alignment horizontal="center" vertical="center" wrapText="1"/>
    </xf>
    <xf numFmtId="0" fontId="34" fillId="0" borderId="81" xfId="0" applyFont="1" applyBorder="1" applyAlignment="1">
      <alignment horizontal="center" vertical="center"/>
    </xf>
    <xf numFmtId="0" fontId="34" fillId="0" borderId="3" xfId="0" applyFont="1" applyBorder="1" applyAlignment="1">
      <alignment horizontal="center" vertical="center"/>
    </xf>
    <xf numFmtId="0" fontId="22" fillId="0" borderId="3" xfId="0" applyFont="1" applyBorder="1" applyAlignment="1">
      <alignment horizontal="center" vertical="center" wrapText="1"/>
    </xf>
    <xf numFmtId="0" fontId="34" fillId="0" borderId="53" xfId="0" applyFont="1" applyBorder="1" applyAlignment="1">
      <alignment horizontal="center" vertical="center"/>
    </xf>
    <xf numFmtId="0" fontId="34" fillId="0" borderId="31"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34" fillId="0" borderId="3"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8" xfId="0" applyFont="1" applyFill="1" applyBorder="1" applyAlignment="1">
      <alignment horizontal="center" vertical="center"/>
    </xf>
    <xf numFmtId="0" fontId="27" fillId="0" borderId="5" xfId="0" applyFont="1" applyFill="1" applyBorder="1" applyAlignment="1">
      <alignment horizontal="left"/>
    </xf>
    <xf numFmtId="3" fontId="32" fillId="3" borderId="9" xfId="0" applyNumberFormat="1" applyFont="1" applyFill="1" applyBorder="1" applyAlignment="1">
      <alignment horizontal="center"/>
    </xf>
    <xf numFmtId="0" fontId="42" fillId="3" borderId="175" xfId="0" applyFont="1" applyFill="1" applyBorder="1" applyAlignment="1">
      <alignment horizontal="center"/>
    </xf>
    <xf numFmtId="0" fontId="42" fillId="3" borderId="217" xfId="0" applyFont="1" applyFill="1" applyBorder="1" applyAlignment="1">
      <alignment horizontal="center"/>
    </xf>
    <xf numFmtId="0" fontId="27" fillId="0" borderId="73" xfId="0" applyFont="1" applyBorder="1" applyAlignment="1">
      <alignment horizontal="left"/>
    </xf>
    <xf numFmtId="0" fontId="27" fillId="0" borderId="74" xfId="0" applyFont="1" applyBorder="1" applyAlignment="1">
      <alignment horizontal="left"/>
    </xf>
    <xf numFmtId="0" fontId="27" fillId="0" borderId="28" xfId="0" applyFont="1" applyFill="1" applyBorder="1" applyAlignment="1">
      <alignment horizontal="left"/>
    </xf>
    <xf numFmtId="0" fontId="27" fillId="0" borderId="85" xfId="0" applyFont="1" applyFill="1" applyBorder="1" applyAlignment="1">
      <alignment horizontal="left"/>
    </xf>
    <xf numFmtId="0" fontId="27" fillId="0" borderId="86" xfId="0" applyFont="1" applyFill="1" applyBorder="1" applyAlignment="1">
      <alignment horizontal="left"/>
    </xf>
    <xf numFmtId="0" fontId="27" fillId="0" borderId="216" xfId="0" applyFont="1" applyFill="1" applyBorder="1" applyAlignment="1">
      <alignment horizontal="left"/>
    </xf>
    <xf numFmtId="0" fontId="42" fillId="4" borderId="155" xfId="0" applyFont="1" applyFill="1" applyBorder="1" applyAlignment="1">
      <alignment horizontal="center" vertical="center" wrapText="1"/>
    </xf>
    <xf numFmtId="0" fontId="42" fillId="4" borderId="153" xfId="0" applyFont="1" applyFill="1" applyBorder="1" applyAlignment="1">
      <alignment horizontal="center" vertical="center" wrapText="1"/>
    </xf>
    <xf numFmtId="0" fontId="42" fillId="4" borderId="191" xfId="0" applyFont="1" applyFill="1" applyBorder="1" applyAlignment="1">
      <alignment horizontal="center" vertical="center" wrapText="1"/>
    </xf>
    <xf numFmtId="0" fontId="42" fillId="4" borderId="190" xfId="0" applyFont="1" applyFill="1" applyBorder="1" applyAlignment="1">
      <alignment horizontal="center" vertical="center" wrapText="1"/>
    </xf>
    <xf numFmtId="0" fontId="32" fillId="0" borderId="0" xfId="0" applyFont="1" applyAlignment="1">
      <alignment horizontal="center" wrapText="1"/>
    </xf>
    <xf numFmtId="0" fontId="32" fillId="0" borderId="67" xfId="0" applyFont="1" applyBorder="1" applyAlignment="1">
      <alignment horizontal="left" vertical="center" wrapText="1"/>
    </xf>
    <xf numFmtId="0" fontId="32" fillId="0" borderId="68" xfId="0" applyFont="1" applyBorder="1" applyAlignment="1">
      <alignment horizontal="left" vertical="center" wrapText="1"/>
    </xf>
    <xf numFmtId="0" fontId="42" fillId="3" borderId="10" xfId="0" applyFont="1" applyFill="1" applyBorder="1" applyAlignment="1">
      <alignment horizontal="left"/>
    </xf>
    <xf numFmtId="0" fontId="42" fillId="3" borderId="33" xfId="0" applyFont="1" applyFill="1" applyBorder="1" applyAlignment="1">
      <alignment horizontal="left" wrapText="1"/>
    </xf>
    <xf numFmtId="0" fontId="42" fillId="3" borderId="10" xfId="0" applyFont="1" applyFill="1" applyBorder="1" applyAlignment="1">
      <alignment horizontal="left" wrapText="1"/>
    </xf>
    <xf numFmtId="0" fontId="22" fillId="3" borderId="105" xfId="0" applyFont="1" applyFill="1" applyBorder="1" applyAlignment="1">
      <alignment horizontal="left" vertical="top" wrapText="1"/>
    </xf>
    <xf numFmtId="0" fontId="22" fillId="3" borderId="87" xfId="0" applyFont="1" applyFill="1" applyBorder="1" applyAlignment="1">
      <alignment horizontal="left" vertical="top" wrapText="1"/>
    </xf>
    <xf numFmtId="0" fontId="22" fillId="3" borderId="33" xfId="0" applyFont="1" applyFill="1" applyBorder="1" applyAlignment="1">
      <alignment horizontal="left" vertical="top" wrapText="1"/>
    </xf>
    <xf numFmtId="0" fontId="22" fillId="3" borderId="106" xfId="0" applyFont="1" applyFill="1" applyBorder="1" applyAlignment="1">
      <alignment horizontal="left" vertical="top" wrapText="1"/>
    </xf>
    <xf numFmtId="0" fontId="22" fillId="3" borderId="40" xfId="0" applyFont="1" applyFill="1" applyBorder="1" applyAlignment="1">
      <alignment horizontal="left" vertical="top" wrapText="1"/>
    </xf>
    <xf numFmtId="0" fontId="22" fillId="3" borderId="101" xfId="0" applyFont="1" applyFill="1" applyBorder="1" applyAlignment="1">
      <alignment horizontal="left" vertical="top" wrapText="1"/>
    </xf>
    <xf numFmtId="0" fontId="22" fillId="3" borderId="102" xfId="0" applyFont="1" applyFill="1" applyBorder="1" applyAlignment="1">
      <alignment horizontal="left" vertical="top" wrapText="1"/>
    </xf>
    <xf numFmtId="0" fontId="0" fillId="0" borderId="0" xfId="0" applyAlignment="1">
      <alignment horizontal="left" wrapText="1"/>
    </xf>
    <xf numFmtId="0" fontId="36" fillId="0" borderId="0" xfId="0" applyFont="1" applyBorder="1" applyAlignment="1">
      <alignment horizontal="justify" vertical="center"/>
    </xf>
    <xf numFmtId="0" fontId="21" fillId="0" borderId="0" xfId="0" applyFont="1" applyBorder="1" applyAlignment="1">
      <alignment horizontal="justify" vertical="center"/>
    </xf>
    <xf numFmtId="0" fontId="21" fillId="0" borderId="9" xfId="0" applyFont="1" applyBorder="1" applyAlignment="1">
      <alignment horizontal="justify" vertical="center"/>
    </xf>
  </cellXfs>
  <cellStyles count="5">
    <cellStyle name="Link" xfId="3" builtinId="8"/>
    <cellStyle name="Standard" xfId="0" builtinId="0"/>
    <cellStyle name="Standard_Gewichtung Betriebe 4" xfId="4"/>
    <cellStyle name="Überschrift 1" xfId="1" builtinId="16"/>
    <cellStyle name="Überschrift 3" xfId="2"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metadaten.bibb.d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8"/>
  <sheetViews>
    <sheetView view="pageLayout" zoomScaleNormal="100" workbookViewId="0">
      <selection activeCell="A7" sqref="A7"/>
    </sheetView>
  </sheetViews>
  <sheetFormatPr baseColWidth="10" defaultColWidth="11.453125" defaultRowHeight="17.5" x14ac:dyDescent="0.35"/>
  <cols>
    <col min="1" max="1" width="68.453125" style="79" customWidth="1"/>
    <col min="2" max="2" width="12.7265625" style="79" bestFit="1" customWidth="1"/>
    <col min="3" max="16384" width="11.453125" style="79"/>
  </cols>
  <sheetData>
    <row r="1" spans="1:2" ht="30" x14ac:dyDescent="0.6">
      <c r="A1" s="309" t="s">
        <v>499</v>
      </c>
    </row>
    <row r="2" spans="1:2" ht="30" x14ac:dyDescent="0.6">
      <c r="A2" s="309" t="s">
        <v>441</v>
      </c>
    </row>
    <row r="3" spans="1:2" x14ac:dyDescent="0.35">
      <c r="A3" s="310"/>
    </row>
    <row r="4" spans="1:2" x14ac:dyDescent="0.35">
      <c r="A4" s="311" t="s">
        <v>824</v>
      </c>
    </row>
    <row r="7" spans="1:2" ht="25" x14ac:dyDescent="0.5">
      <c r="A7" s="81" t="s">
        <v>70</v>
      </c>
    </row>
    <row r="8" spans="1:2" ht="35" x14ac:dyDescent="0.35">
      <c r="A8" s="125" t="s">
        <v>80</v>
      </c>
      <c r="B8" s="79">
        <v>1</v>
      </c>
    </row>
    <row r="9" spans="1:2" x14ac:dyDescent="0.35">
      <c r="A9" s="89" t="s">
        <v>296</v>
      </c>
      <c r="B9" s="79">
        <v>2</v>
      </c>
    </row>
    <row r="10" spans="1:2" x14ac:dyDescent="0.35">
      <c r="A10" s="89" t="s">
        <v>221</v>
      </c>
      <c r="B10" s="79">
        <v>3</v>
      </c>
    </row>
    <row r="11" spans="1:2" x14ac:dyDescent="0.35">
      <c r="A11" s="89" t="s">
        <v>297</v>
      </c>
      <c r="B11" s="79">
        <v>4</v>
      </c>
    </row>
    <row r="12" spans="1:2" x14ac:dyDescent="0.35">
      <c r="A12" s="89" t="s">
        <v>298</v>
      </c>
      <c r="B12" s="79">
        <v>5</v>
      </c>
    </row>
    <row r="13" spans="1:2" x14ac:dyDescent="0.35">
      <c r="A13" s="89" t="s">
        <v>220</v>
      </c>
      <c r="B13" s="79">
        <v>6</v>
      </c>
    </row>
    <row r="14" spans="1:2" x14ac:dyDescent="0.35">
      <c r="A14" s="89" t="s">
        <v>169</v>
      </c>
      <c r="B14" s="79">
        <v>7</v>
      </c>
    </row>
    <row r="15" spans="1:2" ht="35" x14ac:dyDescent="0.35">
      <c r="A15" s="125" t="s">
        <v>295</v>
      </c>
      <c r="B15" s="79">
        <v>8</v>
      </c>
    </row>
    <row r="16" spans="1:2" x14ac:dyDescent="0.35">
      <c r="A16" s="89"/>
    </row>
    <row r="17" spans="1:2" ht="25" x14ac:dyDescent="0.5">
      <c r="A17" s="124" t="s">
        <v>229</v>
      </c>
    </row>
    <row r="18" spans="1:2" x14ac:dyDescent="0.35">
      <c r="A18" s="89" t="s">
        <v>172</v>
      </c>
      <c r="B18" s="79">
        <v>9</v>
      </c>
    </row>
    <row r="19" spans="1:2" x14ac:dyDescent="0.35">
      <c r="A19" s="89" t="s">
        <v>273</v>
      </c>
      <c r="B19" s="79">
        <v>10</v>
      </c>
    </row>
    <row r="20" spans="1:2" x14ac:dyDescent="0.35">
      <c r="A20" s="89" t="s">
        <v>552</v>
      </c>
      <c r="B20" s="165">
        <v>11</v>
      </c>
    </row>
    <row r="21" spans="1:2" x14ac:dyDescent="0.35">
      <c r="A21" s="89" t="s">
        <v>589</v>
      </c>
      <c r="B21" s="79">
        <v>12</v>
      </c>
    </row>
    <row r="22" spans="1:2" x14ac:dyDescent="0.35">
      <c r="A22" s="89" t="s">
        <v>286</v>
      </c>
      <c r="B22" s="79">
        <v>13</v>
      </c>
    </row>
    <row r="27" spans="1:2" x14ac:dyDescent="0.35">
      <c r="A27" s="260"/>
    </row>
    <row r="28" spans="1:2" x14ac:dyDescent="0.35">
      <c r="A28" s="260"/>
    </row>
  </sheetData>
  <hyperlinks>
    <hyperlink ref="A9" location="'Stichproben 2'!A1" display="Schritte der Stichprobenziehung der Erhebungswellen"/>
    <hyperlink ref="A10" location="'Rücklauf 3'!A1" display="Rücklauf der Erhebungswellen"/>
    <hyperlink ref="A11" location="'Gewichtung Betriebe 4'!A1" display="Übersicht der Querschnittsgewichtung: Betriebsebene"/>
    <hyperlink ref="A12" location="'Gewichtung Beschäftigte 5'!A1" display="Übersicht der Querschnittsgewichtung: Beschäftigtenebene"/>
    <hyperlink ref="A13" location="'Fälle Paneldatensatz 6'!A1" display="Querschnittsfälle und Panelfälle"/>
    <hyperlink ref="A14" location="'Panelfragen 7'!A1" display="Übersicht über Fragen und Fragerhythmen"/>
    <hyperlink ref="A18" location="'Branche 9'!A1" display="Zuordnung Branchenschlüssel zu Schichtungscodes"/>
    <hyperlink ref="A8" location="'Themenschwerpunkte 1'!A1" display="Forschungsschwerpunkte und bildungspolitische Schwerpunkte"/>
    <hyperlink ref="A15" location="'Orgavariablen 8'!A1" display="Variablenbeschreibung (Organisationsvariablen und Variablen der Schichtungsmatrix)"/>
    <hyperlink ref="A19" location="'Generierung 10'!A1" display="Generierte Variablen"/>
    <hyperlink ref="A20" location="'Kürzel 11'!A1" display="Wiederkehrende Kürzel"/>
    <hyperlink ref="A22" location="'Fehlende Werte 13'!A1" display="Deklaration fehlender Werte"/>
    <hyperlink ref="A21" location="'Strukturvariablen 12'!A1" display="Konstante Betriebsmerkmale"/>
  </hyperlinks>
  <pageMargins left="0.7" right="0.7" top="0.78740157499999996" bottom="0.78740157499999996" header="0.3" footer="0.3"/>
  <pageSetup paperSize="9" orientation="portrait" r:id="rId1"/>
  <headerFooter>
    <oddHeader>&amp;R&amp;G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zoomScaleNormal="100" workbookViewId="0">
      <selection activeCell="C13" sqref="C13"/>
    </sheetView>
  </sheetViews>
  <sheetFormatPr baseColWidth="10" defaultRowHeight="14.5" x14ac:dyDescent="0.35"/>
  <cols>
    <col min="1" max="1" width="15.81640625" style="113" customWidth="1"/>
    <col min="2" max="2" width="62.1796875" style="82" customWidth="1"/>
    <col min="4" max="4" width="51.26953125" customWidth="1"/>
    <col min="5" max="5" width="60.453125" bestFit="1" customWidth="1"/>
  </cols>
  <sheetData>
    <row r="1" spans="1:6" ht="52.5" customHeight="1" x14ac:dyDescent="0.5">
      <c r="A1" s="101" t="s">
        <v>370</v>
      </c>
      <c r="B1" s="101"/>
      <c r="C1" s="22"/>
      <c r="D1" s="22"/>
      <c r="E1" s="22"/>
    </row>
    <row r="2" spans="1:6" ht="25" x14ac:dyDescent="0.5">
      <c r="A2" s="226"/>
      <c r="B2" s="226"/>
      <c r="C2" s="22"/>
      <c r="D2" s="22"/>
      <c r="E2" s="22"/>
    </row>
    <row r="3" spans="1:6" ht="18.5" thickBot="1" x14ac:dyDescent="0.45">
      <c r="A3" s="260" t="s">
        <v>369</v>
      </c>
      <c r="B3" s="338"/>
      <c r="C3" s="79"/>
      <c r="D3" s="79" t="s">
        <v>762</v>
      </c>
      <c r="E3" s="22"/>
    </row>
    <row r="4" spans="1:6" s="86" customFormat="1" ht="14" thickTop="1" thickBot="1" x14ac:dyDescent="0.35">
      <c r="A4" s="114" t="s">
        <v>192</v>
      </c>
      <c r="B4" s="107"/>
      <c r="D4" s="986" t="s">
        <v>314</v>
      </c>
      <c r="E4" s="987"/>
    </row>
    <row r="5" spans="1:6" s="39" customFormat="1" ht="12.5" x14ac:dyDescent="0.25">
      <c r="A5" s="115">
        <v>1</v>
      </c>
      <c r="B5" s="108" t="s">
        <v>173</v>
      </c>
      <c r="D5" s="261" t="s">
        <v>686</v>
      </c>
      <c r="E5" s="108" t="s">
        <v>173</v>
      </c>
      <c r="F5" s="262"/>
    </row>
    <row r="6" spans="1:6" s="39" customFormat="1" ht="12.5" x14ac:dyDescent="0.25">
      <c r="A6" s="116">
        <v>2</v>
      </c>
      <c r="B6" s="109" t="s">
        <v>174</v>
      </c>
      <c r="D6" s="263" t="s">
        <v>687</v>
      </c>
      <c r="E6" s="264" t="s">
        <v>312</v>
      </c>
      <c r="F6" s="265"/>
    </row>
    <row r="7" spans="1:6" s="254" customFormat="1" ht="25" x14ac:dyDescent="0.35">
      <c r="A7" s="255">
        <v>3</v>
      </c>
      <c r="B7" s="256" t="s">
        <v>175</v>
      </c>
      <c r="D7" s="257" t="s">
        <v>688</v>
      </c>
      <c r="E7" s="270" t="s">
        <v>322</v>
      </c>
      <c r="F7" s="268"/>
    </row>
    <row r="8" spans="1:6" s="39" customFormat="1" ht="13" thickBot="1" x14ac:dyDescent="0.3">
      <c r="A8" s="116">
        <v>18</v>
      </c>
      <c r="B8" s="109" t="s">
        <v>176</v>
      </c>
      <c r="D8" s="272" t="s">
        <v>685</v>
      </c>
      <c r="E8" s="273" t="s">
        <v>323</v>
      </c>
    </row>
    <row r="9" spans="1:6" s="39" customFormat="1" ht="25.5" thickBot="1" x14ac:dyDescent="0.3">
      <c r="A9" s="117">
        <v>19</v>
      </c>
      <c r="B9" s="110" t="s">
        <v>177</v>
      </c>
      <c r="D9" s="981" t="s">
        <v>315</v>
      </c>
      <c r="E9" s="982"/>
    </row>
    <row r="10" spans="1:6" s="86" customFormat="1" ht="13.5" customHeight="1" thickBot="1" x14ac:dyDescent="0.35">
      <c r="A10" s="118" t="s">
        <v>193</v>
      </c>
      <c r="B10" s="111"/>
      <c r="D10" s="261" t="s">
        <v>689</v>
      </c>
      <c r="E10" s="271" t="s">
        <v>324</v>
      </c>
    </row>
    <row r="11" spans="1:6" s="39" customFormat="1" ht="12.5" x14ac:dyDescent="0.25">
      <c r="A11" s="115">
        <v>4</v>
      </c>
      <c r="B11" s="108" t="s">
        <v>178</v>
      </c>
      <c r="D11" s="263" t="s">
        <v>690</v>
      </c>
      <c r="E11" s="269" t="s">
        <v>325</v>
      </c>
    </row>
    <row r="12" spans="1:6" s="254" customFormat="1" ht="25" x14ac:dyDescent="0.35">
      <c r="A12" s="255">
        <v>5</v>
      </c>
      <c r="B12" s="256" t="s">
        <v>179</v>
      </c>
      <c r="D12" s="266" t="s">
        <v>691</v>
      </c>
      <c r="E12" s="267" t="s">
        <v>326</v>
      </c>
    </row>
    <row r="13" spans="1:6" s="254" customFormat="1" ht="25.5" thickBot="1" x14ac:dyDescent="0.4">
      <c r="A13" s="255">
        <v>6</v>
      </c>
      <c r="B13" s="256" t="s">
        <v>180</v>
      </c>
      <c r="D13" s="257" t="s">
        <v>692</v>
      </c>
      <c r="E13" s="270" t="s">
        <v>327</v>
      </c>
    </row>
    <row r="14" spans="1:6" s="39" customFormat="1" ht="25.5" thickBot="1" x14ac:dyDescent="0.3">
      <c r="A14" s="116">
        <v>7</v>
      </c>
      <c r="B14" s="109" t="s">
        <v>181</v>
      </c>
      <c r="D14" s="983" t="s">
        <v>316</v>
      </c>
      <c r="E14" s="984"/>
    </row>
    <row r="15" spans="1:6" s="39" customFormat="1" ht="13" thickBot="1" x14ac:dyDescent="0.3">
      <c r="A15" s="116">
        <v>8</v>
      </c>
      <c r="B15" s="109" t="s">
        <v>182</v>
      </c>
      <c r="D15" s="272" t="s">
        <v>693</v>
      </c>
      <c r="E15" s="273" t="s">
        <v>328</v>
      </c>
    </row>
    <row r="16" spans="1:6" s="39" customFormat="1" ht="25.5" thickBot="1" x14ac:dyDescent="0.3">
      <c r="A16" s="116">
        <v>9</v>
      </c>
      <c r="B16" s="109" t="s">
        <v>183</v>
      </c>
      <c r="D16" s="983" t="s">
        <v>317</v>
      </c>
      <c r="E16" s="985"/>
    </row>
    <row r="17" spans="1:5" s="39" customFormat="1" ht="13" thickBot="1" x14ac:dyDescent="0.3">
      <c r="A17" s="116">
        <v>10</v>
      </c>
      <c r="B17" s="109" t="s">
        <v>184</v>
      </c>
      <c r="D17" s="272" t="s">
        <v>694</v>
      </c>
      <c r="E17" s="273" t="s">
        <v>329</v>
      </c>
    </row>
    <row r="18" spans="1:5" s="39" customFormat="1" ht="25.5" thickBot="1" x14ac:dyDescent="0.3">
      <c r="A18" s="116">
        <v>11</v>
      </c>
      <c r="B18" s="109" t="s">
        <v>185</v>
      </c>
      <c r="D18" s="981" t="s">
        <v>318</v>
      </c>
      <c r="E18" s="982"/>
    </row>
    <row r="19" spans="1:5" s="254" customFormat="1" ht="25" x14ac:dyDescent="0.35">
      <c r="A19" s="255">
        <v>12</v>
      </c>
      <c r="B19" s="256" t="s">
        <v>186</v>
      </c>
      <c r="D19" s="274" t="s">
        <v>695</v>
      </c>
      <c r="E19" s="275" t="s">
        <v>330</v>
      </c>
    </row>
    <row r="20" spans="1:5" s="39" customFormat="1" ht="13" thickBot="1" x14ac:dyDescent="0.3">
      <c r="A20" s="116">
        <v>13</v>
      </c>
      <c r="B20" s="109" t="s">
        <v>187</v>
      </c>
      <c r="D20" s="207" t="s">
        <v>696</v>
      </c>
      <c r="E20" s="206" t="s">
        <v>313</v>
      </c>
    </row>
    <row r="21" spans="1:5" s="39" customFormat="1" ht="13.5" thickBot="1" x14ac:dyDescent="0.3">
      <c r="A21" s="116">
        <v>14</v>
      </c>
      <c r="B21" s="109" t="s">
        <v>188</v>
      </c>
      <c r="D21" s="981" t="s">
        <v>319</v>
      </c>
      <c r="E21" s="982"/>
    </row>
    <row r="22" spans="1:5" s="254" customFormat="1" ht="25" x14ac:dyDescent="0.35">
      <c r="A22" s="255">
        <v>15</v>
      </c>
      <c r="B22" s="256" t="s">
        <v>189</v>
      </c>
      <c r="D22" s="274" t="s">
        <v>697</v>
      </c>
      <c r="E22" s="275" t="s">
        <v>331</v>
      </c>
    </row>
    <row r="23" spans="1:5" s="254" customFormat="1" ht="37.5" x14ac:dyDescent="0.35">
      <c r="A23" s="255">
        <v>16</v>
      </c>
      <c r="B23" s="256" t="s">
        <v>190</v>
      </c>
      <c r="D23" s="266" t="s">
        <v>698</v>
      </c>
      <c r="E23" s="267" t="s">
        <v>332</v>
      </c>
    </row>
    <row r="24" spans="1:5" s="254" customFormat="1" ht="25.5" thickBot="1" x14ac:dyDescent="0.4">
      <c r="A24" s="258">
        <v>17</v>
      </c>
      <c r="B24" s="259" t="s">
        <v>191</v>
      </c>
      <c r="D24" s="266" t="s">
        <v>699</v>
      </c>
      <c r="E24" s="267" t="s">
        <v>333</v>
      </c>
    </row>
    <row r="25" spans="1:5" s="86" customFormat="1" ht="13.5" thickBot="1" x14ac:dyDescent="0.35">
      <c r="A25" s="118" t="s">
        <v>194</v>
      </c>
      <c r="B25" s="111"/>
      <c r="D25" s="207" t="s">
        <v>700</v>
      </c>
      <c r="E25" s="206" t="s">
        <v>334</v>
      </c>
    </row>
    <row r="26" spans="1:5" s="39" customFormat="1" ht="13.5" thickBot="1" x14ac:dyDescent="0.3">
      <c r="A26" s="115">
        <v>20</v>
      </c>
      <c r="B26" s="108" t="s">
        <v>196</v>
      </c>
      <c r="D26" s="981" t="s">
        <v>320</v>
      </c>
      <c r="E26" s="982"/>
    </row>
    <row r="27" spans="1:5" s="39" customFormat="1" ht="13" thickBot="1" x14ac:dyDescent="0.3">
      <c r="A27" s="116">
        <v>21</v>
      </c>
      <c r="B27" s="109" t="s">
        <v>197</v>
      </c>
      <c r="D27" s="272" t="s">
        <v>701</v>
      </c>
      <c r="E27" s="273" t="s">
        <v>335</v>
      </c>
    </row>
    <row r="28" spans="1:5" s="39" customFormat="1" ht="13.5" thickBot="1" x14ac:dyDescent="0.3">
      <c r="A28" s="117">
        <v>22</v>
      </c>
      <c r="B28" s="110" t="s">
        <v>198</v>
      </c>
      <c r="D28" s="981" t="s">
        <v>321</v>
      </c>
      <c r="E28" s="982"/>
    </row>
    <row r="29" spans="1:5" s="86" customFormat="1" ht="13.5" thickBot="1" x14ac:dyDescent="0.35">
      <c r="A29" s="118" t="s">
        <v>195</v>
      </c>
      <c r="B29" s="111"/>
      <c r="D29" s="261" t="s">
        <v>702</v>
      </c>
      <c r="E29" s="271" t="s">
        <v>336</v>
      </c>
    </row>
    <row r="30" spans="1:5" s="39" customFormat="1" ht="12.5" x14ac:dyDescent="0.25">
      <c r="A30" s="115">
        <v>26</v>
      </c>
      <c r="B30" s="108" t="s">
        <v>199</v>
      </c>
      <c r="D30" s="263" t="s">
        <v>703</v>
      </c>
      <c r="E30" s="269" t="s">
        <v>337</v>
      </c>
    </row>
    <row r="31" spans="1:5" s="254" customFormat="1" ht="25.5" thickBot="1" x14ac:dyDescent="0.4">
      <c r="A31" s="255">
        <v>27</v>
      </c>
      <c r="B31" s="256" t="s">
        <v>200</v>
      </c>
      <c r="D31" s="276" t="s">
        <v>704</v>
      </c>
      <c r="E31" s="277" t="s">
        <v>338</v>
      </c>
    </row>
    <row r="32" spans="1:5" s="39" customFormat="1" ht="25.5" thickTop="1" x14ac:dyDescent="0.25">
      <c r="A32" s="116">
        <v>28</v>
      </c>
      <c r="B32" s="109" t="s">
        <v>201</v>
      </c>
    </row>
    <row r="33" spans="1:5" s="39" customFormat="1" ht="37.5" x14ac:dyDescent="0.25">
      <c r="A33" s="116">
        <v>29</v>
      </c>
      <c r="B33" s="109" t="s">
        <v>202</v>
      </c>
    </row>
    <row r="34" spans="1:5" s="39" customFormat="1" ht="37.5" x14ac:dyDescent="0.25">
      <c r="A34" s="116">
        <v>30</v>
      </c>
      <c r="B34" s="109" t="s">
        <v>203</v>
      </c>
    </row>
    <row r="35" spans="1:5" s="39" customFormat="1" ht="25" x14ac:dyDescent="0.25">
      <c r="A35" s="116">
        <v>31</v>
      </c>
      <c r="B35" s="109" t="s">
        <v>204</v>
      </c>
    </row>
    <row r="36" spans="1:5" s="39" customFormat="1" ht="25" x14ac:dyDescent="0.25">
      <c r="A36" s="116">
        <v>32</v>
      </c>
      <c r="B36" s="109" t="s">
        <v>205</v>
      </c>
    </row>
    <row r="37" spans="1:5" s="39" customFormat="1" ht="25" x14ac:dyDescent="0.25">
      <c r="A37" s="116">
        <v>33</v>
      </c>
      <c r="B37" s="109" t="s">
        <v>206</v>
      </c>
    </row>
    <row r="38" spans="1:5" s="39" customFormat="1" ht="25" x14ac:dyDescent="0.25">
      <c r="A38" s="116">
        <v>34</v>
      </c>
      <c r="B38" s="109" t="s">
        <v>207</v>
      </c>
    </row>
    <row r="39" spans="1:5" s="39" customFormat="1" ht="25" x14ac:dyDescent="0.25">
      <c r="A39" s="116">
        <v>35</v>
      </c>
      <c r="B39" s="109" t="s">
        <v>208</v>
      </c>
    </row>
    <row r="40" spans="1:5" s="39" customFormat="1" ht="38" thickBot="1" x14ac:dyDescent="0.3">
      <c r="A40" s="117">
        <v>36</v>
      </c>
      <c r="B40" s="110" t="s">
        <v>209</v>
      </c>
    </row>
    <row r="41" spans="1:5" s="78" customFormat="1" ht="18.5" thickBot="1" x14ac:dyDescent="0.45">
      <c r="A41" s="118" t="s">
        <v>216</v>
      </c>
      <c r="B41" s="111"/>
    </row>
    <row r="42" spans="1:5" s="39" customFormat="1" ht="25" x14ac:dyDescent="0.25">
      <c r="A42" s="115">
        <v>23</v>
      </c>
      <c r="B42" s="108" t="s">
        <v>210</v>
      </c>
    </row>
    <row r="43" spans="1:5" s="39" customFormat="1" ht="50" x14ac:dyDescent="0.25">
      <c r="A43" s="116">
        <v>24</v>
      </c>
      <c r="B43" s="109" t="s">
        <v>217</v>
      </c>
    </row>
    <row r="44" spans="1:5" s="39" customFormat="1" ht="14" x14ac:dyDescent="0.3">
      <c r="A44" s="116">
        <v>25</v>
      </c>
      <c r="B44" s="109" t="s">
        <v>211</v>
      </c>
      <c r="D44" s="22"/>
    </row>
    <row r="45" spans="1:5" s="39" customFormat="1" ht="14" x14ac:dyDescent="0.3">
      <c r="A45" s="116">
        <v>39</v>
      </c>
      <c r="B45" s="109" t="s">
        <v>713</v>
      </c>
      <c r="D45" s="22"/>
      <c r="E45" s="22"/>
    </row>
    <row r="46" spans="1:5" s="39" customFormat="1" ht="12.5" x14ac:dyDescent="0.25">
      <c r="A46" s="542" t="s">
        <v>706</v>
      </c>
      <c r="B46" s="109" t="s">
        <v>212</v>
      </c>
    </row>
    <row r="47" spans="1:5" s="39" customFormat="1" ht="25" x14ac:dyDescent="0.25">
      <c r="A47" s="542" t="s">
        <v>707</v>
      </c>
      <c r="B47" s="109" t="s">
        <v>213</v>
      </c>
    </row>
    <row r="48" spans="1:5" s="39" customFormat="1" ht="25" x14ac:dyDescent="0.25">
      <c r="A48" s="542" t="s">
        <v>708</v>
      </c>
      <c r="B48" s="109" t="s">
        <v>214</v>
      </c>
    </row>
    <row r="49" spans="1:2" s="39" customFormat="1" ht="38" thickBot="1" x14ac:dyDescent="0.3">
      <c r="A49" s="543" t="s">
        <v>709</v>
      </c>
      <c r="B49" s="110" t="s">
        <v>215</v>
      </c>
    </row>
    <row r="50" spans="1:2" s="86" customFormat="1" ht="13.5" thickBot="1" x14ac:dyDescent="0.35">
      <c r="A50" s="118" t="s">
        <v>228</v>
      </c>
      <c r="B50" s="111"/>
    </row>
    <row r="51" spans="1:2" s="39" customFormat="1" ht="12.5" x14ac:dyDescent="0.25">
      <c r="A51" s="121">
        <v>37</v>
      </c>
      <c r="B51" s="122" t="s">
        <v>226</v>
      </c>
    </row>
    <row r="52" spans="1:2" s="39" customFormat="1" ht="12.5" x14ac:dyDescent="0.25">
      <c r="A52" s="116">
        <v>38</v>
      </c>
      <c r="B52" s="109" t="s">
        <v>712</v>
      </c>
    </row>
    <row r="53" spans="1:2" s="39" customFormat="1" ht="12.5" x14ac:dyDescent="0.25">
      <c r="A53" s="116">
        <v>40</v>
      </c>
      <c r="B53" s="109" t="s">
        <v>714</v>
      </c>
    </row>
    <row r="54" spans="1:2" s="39" customFormat="1" ht="25.5" thickBot="1" x14ac:dyDescent="0.3">
      <c r="A54" s="544" t="s">
        <v>710</v>
      </c>
      <c r="B54" s="123" t="s">
        <v>227</v>
      </c>
    </row>
    <row r="55" spans="1:2" s="39" customFormat="1" ht="13" thickTop="1" x14ac:dyDescent="0.25">
      <c r="A55" s="119"/>
      <c r="B55" s="112"/>
    </row>
    <row r="56" spans="1:2" s="39" customFormat="1" ht="12.5" x14ac:dyDescent="0.25">
      <c r="B56" s="112"/>
    </row>
    <row r="57" spans="1:2" x14ac:dyDescent="0.35">
      <c r="A57" s="553" t="s">
        <v>711</v>
      </c>
      <c r="B57" s="554" t="s">
        <v>705</v>
      </c>
    </row>
    <row r="62" spans="1:2" x14ac:dyDescent="0.35">
      <c r="A62" s="120" t="s">
        <v>170</v>
      </c>
    </row>
  </sheetData>
  <mergeCells count="8">
    <mergeCell ref="D28:E28"/>
    <mergeCell ref="D9:E9"/>
    <mergeCell ref="D14:E14"/>
    <mergeCell ref="D16:E16"/>
    <mergeCell ref="D4:E4"/>
    <mergeCell ref="D18:E18"/>
    <mergeCell ref="D21:E21"/>
    <mergeCell ref="D26:E26"/>
  </mergeCells>
  <hyperlinks>
    <hyperlink ref="A62" location="Inhalt!A1" display="zum Inhalt"/>
  </hyperlinks>
  <pageMargins left="0.25" right="0.25" top="0.75" bottom="0.75" header="0.3" footer="0.3"/>
  <pageSetup paperSize="9" scale="4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pane ySplit="4" topLeftCell="A5" activePane="bottomLeft" state="frozen"/>
      <selection activeCell="AN17" sqref="AN17"/>
      <selection pane="bottomLeft" activeCell="B25" sqref="B25"/>
    </sheetView>
  </sheetViews>
  <sheetFormatPr baseColWidth="10" defaultRowHeight="14.5" x14ac:dyDescent="0.35"/>
  <cols>
    <col min="1" max="1" width="31.1796875" customWidth="1"/>
    <col min="2" max="2" width="130.26953125" style="82" customWidth="1"/>
  </cols>
  <sheetData>
    <row r="1" spans="1:2" ht="25" x14ac:dyDescent="0.5">
      <c r="A1" s="81" t="s">
        <v>273</v>
      </c>
    </row>
    <row r="3" spans="1:2" ht="15" thickBot="1" x14ac:dyDescent="0.4">
      <c r="A3" s="22"/>
      <c r="B3" s="126"/>
    </row>
    <row r="4" spans="1:2" s="2" customFormat="1" ht="18.5" thickBot="1" x14ac:dyDescent="0.45">
      <c r="A4" s="159" t="s">
        <v>274</v>
      </c>
      <c r="B4" s="162" t="s">
        <v>275</v>
      </c>
    </row>
    <row r="5" spans="1:2" ht="56.5" x14ac:dyDescent="0.35">
      <c r="A5" s="160" t="s">
        <v>276</v>
      </c>
      <c r="B5" s="163" t="s">
        <v>277</v>
      </c>
    </row>
    <row r="6" spans="1:2" x14ac:dyDescent="0.35">
      <c r="A6" s="161" t="s">
        <v>278</v>
      </c>
      <c r="B6" s="164" t="s">
        <v>284</v>
      </c>
    </row>
    <row r="7" spans="1:2" ht="17" x14ac:dyDescent="0.35">
      <c r="A7" s="354" t="s">
        <v>529</v>
      </c>
      <c r="B7" s="164" t="s">
        <v>279</v>
      </c>
    </row>
    <row r="8" spans="1:2" ht="17" x14ac:dyDescent="0.35">
      <c r="A8" s="354" t="s">
        <v>610</v>
      </c>
      <c r="B8" s="164" t="s">
        <v>280</v>
      </c>
    </row>
    <row r="9" spans="1:2" ht="17" x14ac:dyDescent="0.35">
      <c r="A9" s="354" t="s">
        <v>611</v>
      </c>
      <c r="B9" s="164" t="s">
        <v>281</v>
      </c>
    </row>
    <row r="10" spans="1:2" ht="17" x14ac:dyDescent="0.35">
      <c r="A10" s="354" t="s">
        <v>612</v>
      </c>
      <c r="B10" s="164" t="s">
        <v>282</v>
      </c>
    </row>
    <row r="11" spans="1:2" ht="17" x14ac:dyDescent="0.35">
      <c r="A11" s="354" t="s">
        <v>613</v>
      </c>
      <c r="B11" s="164" t="s">
        <v>283</v>
      </c>
    </row>
    <row r="12" spans="1:2" ht="17" x14ac:dyDescent="0.35">
      <c r="A12" s="354" t="s">
        <v>614</v>
      </c>
      <c r="B12" s="161" t="s">
        <v>609</v>
      </c>
    </row>
    <row r="13" spans="1:2" x14ac:dyDescent="0.35">
      <c r="A13" s="39"/>
      <c r="B13" s="112"/>
    </row>
    <row r="14" spans="1:2" ht="15.5" x14ac:dyDescent="0.35">
      <c r="A14" s="39" t="s">
        <v>530</v>
      </c>
      <c r="B14" s="112"/>
    </row>
    <row r="17" spans="1:1" x14ac:dyDescent="0.35">
      <c r="A17" s="120" t="s">
        <v>170</v>
      </c>
    </row>
    <row r="19" spans="1:1" x14ac:dyDescent="0.35">
      <c r="A19" s="21" t="s">
        <v>285</v>
      </c>
    </row>
  </sheetData>
  <hyperlinks>
    <hyperlink ref="A17" location="Inhalt!A1" display="zum Inhalt"/>
    <hyperlink ref="A19" r:id="rId1" display="zum Metadatenportal"/>
  </hyperlinks>
  <pageMargins left="0.7" right="0.7" top="0.78740157499999996" bottom="0.78740157499999996" header="0.3" footer="0.3"/>
  <pageSetup paperSize="9" scale="81"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9"/>
  <sheetViews>
    <sheetView workbookViewId="0">
      <selection activeCell="D21" sqref="D21"/>
    </sheetView>
  </sheetViews>
  <sheetFormatPr baseColWidth="10" defaultRowHeight="14.5" x14ac:dyDescent="0.35"/>
  <cols>
    <col min="1" max="1" width="57.1796875" customWidth="1"/>
    <col min="2" max="2" width="85.54296875" customWidth="1"/>
  </cols>
  <sheetData>
    <row r="1" spans="1:2" ht="25" x14ac:dyDescent="0.5">
      <c r="A1" s="81" t="s">
        <v>531</v>
      </c>
      <c r="B1" s="82"/>
    </row>
    <row r="2" spans="1:2" x14ac:dyDescent="0.35">
      <c r="B2" s="82"/>
    </row>
    <row r="3" spans="1:2" ht="15" thickBot="1" x14ac:dyDescent="0.4">
      <c r="A3" s="22"/>
      <c r="B3" s="126"/>
    </row>
    <row r="4" spans="1:2" ht="18.5" thickBot="1" x14ac:dyDescent="0.45">
      <c r="A4" s="159" t="s">
        <v>274</v>
      </c>
      <c r="B4" s="162" t="s">
        <v>275</v>
      </c>
    </row>
    <row r="5" spans="1:2" x14ac:dyDescent="0.35">
      <c r="A5" s="339" t="s">
        <v>532</v>
      </c>
      <c r="B5" s="341" t="s">
        <v>576</v>
      </c>
    </row>
    <row r="6" spans="1:2" x14ac:dyDescent="0.35">
      <c r="A6" s="340" t="s">
        <v>533</v>
      </c>
      <c r="B6" s="342" t="s">
        <v>534</v>
      </c>
    </row>
    <row r="7" spans="1:2" x14ac:dyDescent="0.35">
      <c r="A7" s="340" t="s">
        <v>535</v>
      </c>
      <c r="B7" s="342" t="s">
        <v>536</v>
      </c>
    </row>
    <row r="8" spans="1:2" x14ac:dyDescent="0.35">
      <c r="A8" s="340" t="s">
        <v>537</v>
      </c>
      <c r="B8" s="342" t="s">
        <v>538</v>
      </c>
    </row>
    <row r="9" spans="1:2" x14ac:dyDescent="0.35">
      <c r="A9" s="340" t="s">
        <v>539</v>
      </c>
      <c r="B9" s="342" t="s">
        <v>540</v>
      </c>
    </row>
    <row r="10" spans="1:2" x14ac:dyDescent="0.35">
      <c r="A10" s="340" t="s">
        <v>541</v>
      </c>
      <c r="B10" s="342" t="s">
        <v>577</v>
      </c>
    </row>
    <row r="11" spans="1:2" x14ac:dyDescent="0.35">
      <c r="A11" s="340" t="s">
        <v>542</v>
      </c>
      <c r="B11" s="342" t="s">
        <v>578</v>
      </c>
    </row>
    <row r="12" spans="1:2" x14ac:dyDescent="0.35">
      <c r="A12" s="340" t="s">
        <v>543</v>
      </c>
      <c r="B12" s="342" t="s">
        <v>579</v>
      </c>
    </row>
    <row r="13" spans="1:2" x14ac:dyDescent="0.35">
      <c r="A13" s="340" t="s">
        <v>544</v>
      </c>
      <c r="B13" s="342" t="s">
        <v>580</v>
      </c>
    </row>
    <row r="14" spans="1:2" x14ac:dyDescent="0.35">
      <c r="A14" s="340" t="s">
        <v>545</v>
      </c>
      <c r="B14" s="342" t="s">
        <v>581</v>
      </c>
    </row>
    <row r="15" spans="1:2" x14ac:dyDescent="0.35">
      <c r="A15" s="340" t="s">
        <v>546</v>
      </c>
      <c r="B15" s="342" t="s">
        <v>582</v>
      </c>
    </row>
    <row r="16" spans="1:2" ht="28.5" x14ac:dyDescent="0.35">
      <c r="A16" s="340" t="s">
        <v>547</v>
      </c>
      <c r="B16" s="342" t="s">
        <v>583</v>
      </c>
    </row>
    <row r="17" spans="1:2" x14ac:dyDescent="0.35">
      <c r="A17" s="340" t="s">
        <v>548</v>
      </c>
      <c r="B17" s="342" t="s">
        <v>549</v>
      </c>
    </row>
    <row r="18" spans="1:2" x14ac:dyDescent="0.35">
      <c r="A18" s="340" t="s">
        <v>550</v>
      </c>
      <c r="B18" s="342" t="s">
        <v>551</v>
      </c>
    </row>
    <row r="19" spans="1:2" x14ac:dyDescent="0.35">
      <c r="A19" s="340" t="s">
        <v>553</v>
      </c>
      <c r="B19" s="342" t="s">
        <v>564</v>
      </c>
    </row>
    <row r="20" spans="1:2" x14ac:dyDescent="0.35">
      <c r="A20" s="340" t="s">
        <v>554</v>
      </c>
      <c r="B20" s="340" t="s">
        <v>565</v>
      </c>
    </row>
    <row r="21" spans="1:2" ht="28.5" x14ac:dyDescent="0.35">
      <c r="A21" s="340" t="s">
        <v>555</v>
      </c>
      <c r="B21" s="342" t="s">
        <v>584</v>
      </c>
    </row>
    <row r="22" spans="1:2" x14ac:dyDescent="0.35">
      <c r="A22" s="340" t="s">
        <v>556</v>
      </c>
      <c r="B22" s="340" t="s">
        <v>566</v>
      </c>
    </row>
    <row r="23" spans="1:2" x14ac:dyDescent="0.35">
      <c r="A23" s="340" t="s">
        <v>557</v>
      </c>
      <c r="B23" s="340" t="s">
        <v>567</v>
      </c>
    </row>
    <row r="24" spans="1:2" x14ac:dyDescent="0.35">
      <c r="A24" s="340" t="s">
        <v>558</v>
      </c>
      <c r="B24" s="340" t="s">
        <v>568</v>
      </c>
    </row>
    <row r="25" spans="1:2" x14ac:dyDescent="0.35">
      <c r="A25" s="340" t="s">
        <v>559</v>
      </c>
      <c r="B25" s="340" t="s">
        <v>569</v>
      </c>
    </row>
    <row r="26" spans="1:2" x14ac:dyDescent="0.35">
      <c r="A26" s="340" t="s">
        <v>560</v>
      </c>
      <c r="B26" s="340" t="s">
        <v>572</v>
      </c>
    </row>
    <row r="27" spans="1:2" x14ac:dyDescent="0.35">
      <c r="A27" s="344" t="s">
        <v>574</v>
      </c>
      <c r="B27" s="343" t="s">
        <v>573</v>
      </c>
    </row>
    <row r="28" spans="1:2" x14ac:dyDescent="0.35">
      <c r="A28" s="340" t="s">
        <v>561</v>
      </c>
      <c r="B28" s="340" t="s">
        <v>570</v>
      </c>
    </row>
    <row r="29" spans="1:2" x14ac:dyDescent="0.35">
      <c r="A29" s="340" t="s">
        <v>562</v>
      </c>
      <c r="B29" s="340" t="s">
        <v>571</v>
      </c>
    </row>
    <row r="30" spans="1:2" x14ac:dyDescent="0.35">
      <c r="A30" s="345" t="s">
        <v>563</v>
      </c>
      <c r="B30" s="345" t="s">
        <v>575</v>
      </c>
    </row>
    <row r="31" spans="1:2" x14ac:dyDescent="0.35">
      <c r="A31" s="345" t="s">
        <v>585</v>
      </c>
      <c r="B31" s="345" t="s">
        <v>586</v>
      </c>
    </row>
    <row r="32" spans="1:2" x14ac:dyDescent="0.35">
      <c r="A32" s="345" t="s">
        <v>587</v>
      </c>
      <c r="B32" s="345" t="s">
        <v>588</v>
      </c>
    </row>
    <row r="39" spans="1:1" x14ac:dyDescent="0.35">
      <c r="A39" s="120" t="s">
        <v>170</v>
      </c>
    </row>
  </sheetData>
  <hyperlinks>
    <hyperlink ref="A39" location="Inhalt!A1" display="zum Inhalt"/>
  </hyperlinks>
  <pageMargins left="0.7" right="0.7" top="0.78740157499999996" bottom="0.78740157499999996" header="0.3" footer="0.3"/>
  <pageSetup paperSize="9" scale="6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workbookViewId="0">
      <selection activeCell="F22" sqref="F22"/>
    </sheetView>
  </sheetViews>
  <sheetFormatPr baseColWidth="10" defaultRowHeight="14.5" x14ac:dyDescent="0.35"/>
  <cols>
    <col min="1" max="1" width="27.1796875" customWidth="1"/>
    <col min="2" max="2" width="52" customWidth="1"/>
  </cols>
  <sheetData>
    <row r="1" spans="1:6" ht="25" x14ac:dyDescent="0.35">
      <c r="A1" s="989" t="s">
        <v>589</v>
      </c>
      <c r="B1" s="989"/>
      <c r="C1" s="989"/>
      <c r="D1" s="989"/>
      <c r="E1" s="989"/>
      <c r="F1" s="989"/>
    </row>
    <row r="2" spans="1:6" x14ac:dyDescent="0.35">
      <c r="A2" s="990"/>
      <c r="B2" s="990"/>
      <c r="C2" s="990"/>
      <c r="D2" s="990"/>
      <c r="E2" s="990"/>
      <c r="F2" s="990"/>
    </row>
    <row r="3" spans="1:6" ht="18.5" thickBot="1" x14ac:dyDescent="0.45">
      <c r="A3" s="78" t="s">
        <v>607</v>
      </c>
      <c r="C3" s="19"/>
      <c r="D3" s="19"/>
      <c r="E3" s="19"/>
      <c r="F3" s="19"/>
    </row>
    <row r="4" spans="1:6" ht="15" thickBot="1" x14ac:dyDescent="0.4">
      <c r="A4" s="352" t="s">
        <v>606</v>
      </c>
      <c r="B4" s="352" t="s">
        <v>275</v>
      </c>
      <c r="C4" s="19"/>
      <c r="D4" s="19"/>
      <c r="E4" s="19"/>
      <c r="F4" s="19"/>
    </row>
    <row r="5" spans="1:6" x14ac:dyDescent="0.35">
      <c r="A5" s="349" t="s">
        <v>590</v>
      </c>
      <c r="B5" s="346" t="s">
        <v>591</v>
      </c>
    </row>
    <row r="6" spans="1:6" x14ac:dyDescent="0.35">
      <c r="A6" s="348" t="s">
        <v>592</v>
      </c>
      <c r="B6" s="347" t="s">
        <v>593</v>
      </c>
    </row>
    <row r="7" spans="1:6" x14ac:dyDescent="0.35">
      <c r="A7" s="348" t="s">
        <v>594</v>
      </c>
      <c r="B7" s="347" t="s">
        <v>595</v>
      </c>
    </row>
    <row r="8" spans="1:6" x14ac:dyDescent="0.35">
      <c r="A8" s="348" t="s">
        <v>596</v>
      </c>
      <c r="B8" s="350" t="s">
        <v>597</v>
      </c>
    </row>
    <row r="9" spans="1:6" x14ac:dyDescent="0.35">
      <c r="A9" s="351" t="s">
        <v>598</v>
      </c>
      <c r="B9" s="350" t="s">
        <v>599</v>
      </c>
    </row>
    <row r="10" spans="1:6" x14ac:dyDescent="0.35">
      <c r="A10" s="351" t="s">
        <v>600</v>
      </c>
      <c r="B10" s="350" t="s">
        <v>601</v>
      </c>
    </row>
    <row r="11" spans="1:6" x14ac:dyDescent="0.35">
      <c r="A11" s="351" t="s">
        <v>602</v>
      </c>
      <c r="B11" s="350" t="s">
        <v>603</v>
      </c>
      <c r="C11" s="22"/>
      <c r="D11" s="22"/>
      <c r="E11" s="22"/>
      <c r="F11" s="22"/>
    </row>
    <row r="12" spans="1:6" x14ac:dyDescent="0.35">
      <c r="A12" s="351" t="s">
        <v>604</v>
      </c>
      <c r="B12" s="350" t="s">
        <v>605</v>
      </c>
    </row>
    <row r="14" spans="1:6" ht="61.5" customHeight="1" x14ac:dyDescent="0.35">
      <c r="A14" s="988" t="s">
        <v>618</v>
      </c>
      <c r="B14" s="988"/>
    </row>
    <row r="16" spans="1:6" x14ac:dyDescent="0.35">
      <c r="A16" s="353" t="s">
        <v>608</v>
      </c>
    </row>
    <row r="22" ht="64.5" customHeight="1" x14ac:dyDescent="0.35"/>
  </sheetData>
  <mergeCells count="7">
    <mergeCell ref="A14:B14"/>
    <mergeCell ref="A1:B1"/>
    <mergeCell ref="C1:D1"/>
    <mergeCell ref="E1:F1"/>
    <mergeCell ref="A2:B2"/>
    <mergeCell ref="C2:D2"/>
    <mergeCell ref="E2:F2"/>
  </mergeCells>
  <hyperlinks>
    <hyperlink ref="A16" location="Inhalt!A1" display="Inhalt!A1"/>
  </hyperlinks>
  <pageMargins left="0.7" right="0.7" top="0.78740157499999996" bottom="0.78740157499999996" header="0.3" footer="0.3"/>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14" sqref="A14"/>
    </sheetView>
  </sheetViews>
  <sheetFormatPr baseColWidth="10" defaultColWidth="11.453125" defaultRowHeight="14" x14ac:dyDescent="0.3"/>
  <cols>
    <col min="1" max="1" width="15.453125" style="22" customWidth="1"/>
    <col min="2" max="2" width="55.81640625" style="22" customWidth="1"/>
    <col min="3" max="16384" width="11.453125" style="22"/>
  </cols>
  <sheetData>
    <row r="1" spans="1:2" ht="25" x14ac:dyDescent="0.3">
      <c r="A1" s="989" t="s">
        <v>286</v>
      </c>
      <c r="B1" s="989"/>
    </row>
    <row r="2" spans="1:2" ht="14.5" thickBot="1" x14ac:dyDescent="0.35">
      <c r="A2" s="991"/>
      <c r="B2" s="991"/>
    </row>
    <row r="3" spans="1:2" ht="18.5" thickBot="1" x14ac:dyDescent="0.45">
      <c r="A3" s="159" t="s">
        <v>287</v>
      </c>
      <c r="B3" s="162" t="s">
        <v>288</v>
      </c>
    </row>
    <row r="4" spans="1:2" x14ac:dyDescent="0.3">
      <c r="A4" s="326">
        <v>-9</v>
      </c>
      <c r="B4" s="326" t="s">
        <v>289</v>
      </c>
    </row>
    <row r="5" spans="1:2" x14ac:dyDescent="0.3">
      <c r="A5" s="327">
        <v>-8</v>
      </c>
      <c r="B5" s="327" t="s">
        <v>290</v>
      </c>
    </row>
    <row r="6" spans="1:2" x14ac:dyDescent="0.3">
      <c r="A6" s="327">
        <v>-7</v>
      </c>
      <c r="B6" s="327" t="s">
        <v>291</v>
      </c>
    </row>
    <row r="7" spans="1:2" x14ac:dyDescent="0.3">
      <c r="A7" s="327">
        <v>-6</v>
      </c>
      <c r="B7" s="327" t="s">
        <v>292</v>
      </c>
    </row>
    <row r="8" spans="1:2" x14ac:dyDescent="0.3">
      <c r="A8" s="374">
        <v>-4</v>
      </c>
      <c r="B8" s="449" t="s">
        <v>638</v>
      </c>
    </row>
    <row r="9" spans="1:2" x14ac:dyDescent="0.3">
      <c r="A9" s="328">
        <v>-3</v>
      </c>
      <c r="B9" s="329" t="s">
        <v>488</v>
      </c>
    </row>
    <row r="10" spans="1:2" x14ac:dyDescent="0.3">
      <c r="A10" s="327">
        <v>-2</v>
      </c>
      <c r="B10" s="327" t="s">
        <v>293</v>
      </c>
    </row>
    <row r="11" spans="1:2" x14ac:dyDescent="0.3">
      <c r="A11" s="327">
        <v>-1</v>
      </c>
      <c r="B11" s="327" t="s">
        <v>294</v>
      </c>
    </row>
    <row r="14" spans="1:2" ht="14.5" x14ac:dyDescent="0.3">
      <c r="A14" s="120" t="s">
        <v>170</v>
      </c>
    </row>
  </sheetData>
  <mergeCells count="2">
    <mergeCell ref="A2:B2"/>
    <mergeCell ref="A1:B1"/>
  </mergeCells>
  <hyperlinks>
    <hyperlink ref="A14" location="Inhalt!A1" display="zum Inhalt"/>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zoomScaleNormal="100" workbookViewId="0">
      <selection activeCell="F13" sqref="F13"/>
    </sheetView>
  </sheetViews>
  <sheetFormatPr baseColWidth="10" defaultColWidth="11.453125" defaultRowHeight="12.5" x14ac:dyDescent="0.25"/>
  <cols>
    <col min="1" max="1" width="24.453125" style="39" customWidth="1"/>
    <col min="2" max="2" width="24.1796875" style="39" customWidth="1"/>
    <col min="3" max="3" width="24.54296875" style="39" customWidth="1"/>
    <col min="4" max="4" width="23.26953125" style="39" customWidth="1"/>
    <col min="5" max="5" width="24.81640625" style="39" customWidth="1"/>
    <col min="6" max="6" width="24.453125" style="39" bestFit="1" customWidth="1"/>
    <col min="7" max="16384" width="11.453125" style="39"/>
  </cols>
  <sheetData>
    <row r="1" spans="1:14" s="66" customFormat="1" ht="58.5" customHeight="1" x14ac:dyDescent="0.3">
      <c r="A1" s="94" t="s">
        <v>80</v>
      </c>
      <c r="B1" s="95"/>
      <c r="C1" s="95"/>
      <c r="D1" s="94"/>
      <c r="E1" s="94"/>
      <c r="F1" s="94"/>
      <c r="G1" s="94"/>
      <c r="H1" s="91"/>
      <c r="I1" s="91"/>
      <c r="J1" s="91"/>
      <c r="K1" s="91"/>
      <c r="L1" s="91"/>
      <c r="M1" s="91"/>
      <c r="N1" s="91"/>
    </row>
    <row r="2" spans="1:14" ht="58.5" customHeight="1" x14ac:dyDescent="0.25">
      <c r="A2" s="67"/>
      <c r="B2" s="8"/>
      <c r="C2" s="8"/>
      <c r="D2" s="8"/>
    </row>
    <row r="4" spans="1:14" ht="18.5" thickBot="1" x14ac:dyDescent="0.3">
      <c r="A4" s="104" t="s">
        <v>1</v>
      </c>
      <c r="B4" s="104" t="s">
        <v>2</v>
      </c>
      <c r="C4" s="105" t="s">
        <v>3</v>
      </c>
      <c r="D4" s="106" t="s">
        <v>225</v>
      </c>
      <c r="E4" s="106" t="s">
        <v>639</v>
      </c>
      <c r="F4" s="106" t="s">
        <v>756</v>
      </c>
    </row>
    <row r="5" spans="1:14" ht="13.5" customHeight="1" thickBot="1" x14ac:dyDescent="0.3">
      <c r="A5" s="886" t="s">
        <v>748</v>
      </c>
      <c r="B5" s="887"/>
      <c r="C5" s="887"/>
      <c r="D5" s="578"/>
      <c r="E5" s="578"/>
      <c r="F5" s="578"/>
    </row>
    <row r="6" spans="1:14" ht="46" x14ac:dyDescent="0.25">
      <c r="A6" s="579" t="s">
        <v>4</v>
      </c>
      <c r="B6" s="579" t="s">
        <v>8</v>
      </c>
      <c r="C6" s="580" t="s">
        <v>13</v>
      </c>
      <c r="D6" s="581" t="s">
        <v>223</v>
      </c>
      <c r="E6" s="591" t="s">
        <v>749</v>
      </c>
      <c r="F6" s="591" t="s">
        <v>763</v>
      </c>
    </row>
    <row r="7" spans="1:14" ht="37.5" x14ac:dyDescent="0.25">
      <c r="A7" s="582" t="s">
        <v>5</v>
      </c>
      <c r="B7" s="582" t="s">
        <v>9</v>
      </c>
      <c r="C7" s="375" t="s">
        <v>14</v>
      </c>
      <c r="D7" s="375" t="s">
        <v>615</v>
      </c>
      <c r="E7" s="592" t="s">
        <v>750</v>
      </c>
      <c r="F7" s="592" t="s">
        <v>764</v>
      </c>
    </row>
    <row r="8" spans="1:14" ht="38" thickBot="1" x14ac:dyDescent="0.3">
      <c r="A8" s="583" t="s">
        <v>6</v>
      </c>
      <c r="B8" s="92" t="s">
        <v>10</v>
      </c>
      <c r="C8" s="580" t="s">
        <v>15</v>
      </c>
      <c r="D8" s="375" t="s">
        <v>224</v>
      </c>
      <c r="E8" s="592" t="s">
        <v>751</v>
      </c>
      <c r="F8" s="825" t="s">
        <v>753</v>
      </c>
    </row>
    <row r="9" spans="1:14" ht="38.5" thickTop="1" thickBot="1" x14ac:dyDescent="0.3">
      <c r="A9" s="378" t="s">
        <v>7</v>
      </c>
      <c r="B9" s="579" t="s">
        <v>11</v>
      </c>
      <c r="C9" s="375" t="s">
        <v>16</v>
      </c>
      <c r="D9" s="584" t="s">
        <v>616</v>
      </c>
      <c r="E9" s="592" t="s">
        <v>752</v>
      </c>
      <c r="F9" s="826"/>
    </row>
    <row r="10" spans="1:14" ht="26" thickTop="1" thickBot="1" x14ac:dyDescent="0.3">
      <c r="A10" s="585"/>
      <c r="B10" s="377" t="s">
        <v>12</v>
      </c>
      <c r="C10" s="582" t="s">
        <v>17</v>
      </c>
      <c r="D10" s="587"/>
      <c r="E10" s="592" t="s">
        <v>753</v>
      </c>
      <c r="F10" s="827"/>
    </row>
    <row r="11" spans="1:14" ht="50.5" thickTop="1" x14ac:dyDescent="0.25">
      <c r="C11" s="92" t="s">
        <v>18</v>
      </c>
      <c r="D11" s="588"/>
      <c r="E11" s="593" t="s">
        <v>754</v>
      </c>
      <c r="F11" s="827"/>
    </row>
    <row r="12" spans="1:14" ht="25.5" thickBot="1" x14ac:dyDescent="0.3">
      <c r="C12" s="582" t="s">
        <v>19</v>
      </c>
      <c r="D12" s="588"/>
      <c r="E12" s="594" t="s">
        <v>755</v>
      </c>
      <c r="F12" s="827"/>
    </row>
    <row r="13" spans="1:14" ht="38" thickTop="1" x14ac:dyDescent="0.25">
      <c r="A13" s="90"/>
      <c r="B13" s="90"/>
      <c r="C13" s="586" t="s">
        <v>20</v>
      </c>
      <c r="D13" s="588"/>
      <c r="E13" s="589"/>
    </row>
    <row r="14" spans="1:14" ht="13" thickBot="1" x14ac:dyDescent="0.3">
      <c r="A14" s="90"/>
      <c r="B14" s="90"/>
      <c r="C14" s="376" t="s">
        <v>0</v>
      </c>
      <c r="D14" s="590"/>
      <c r="E14" s="90"/>
    </row>
    <row r="15" spans="1:14" ht="13" thickTop="1" x14ac:dyDescent="0.25">
      <c r="A15" s="90"/>
      <c r="B15" s="90"/>
      <c r="C15" s="432"/>
      <c r="D15" s="90"/>
    </row>
    <row r="16" spans="1:14" x14ac:dyDescent="0.25">
      <c r="D16" s="90"/>
    </row>
    <row r="17" spans="1:1" ht="14.5" x14ac:dyDescent="0.35">
      <c r="A17" s="21" t="s">
        <v>170</v>
      </c>
    </row>
  </sheetData>
  <mergeCells count="1">
    <mergeCell ref="A5:C5"/>
  </mergeCells>
  <hyperlinks>
    <hyperlink ref="A17" location="Inhalt!A1" display="zum Inhalt"/>
  </hyperlinks>
  <pageMargins left="0.7" right="0.7" top="0.78740157499999996" bottom="0.78740157499999996" header="0.3" footer="0.3"/>
  <pageSetup paperSize="9" scale="90" orientation="landscape" r:id="rId1"/>
  <headerFooter>
    <oddHeader>&amp;L&amp;G&amp;R&amp;"Arial,Standard"&amp;18BIBB-Qualifizierungspanel</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abSelected="1" topLeftCell="A4" zoomScaleNormal="100" workbookViewId="0">
      <selection activeCell="F9" sqref="F9"/>
    </sheetView>
  </sheetViews>
  <sheetFormatPr baseColWidth="10" defaultRowHeight="14.5" x14ac:dyDescent="0.35"/>
  <cols>
    <col min="1" max="1" width="27.81640625" customWidth="1"/>
    <col min="2" max="2" width="21.453125" customWidth="1"/>
    <col min="3" max="3" width="19.81640625" customWidth="1"/>
    <col min="4" max="4" width="20" customWidth="1"/>
    <col min="5" max="5" width="18.453125" customWidth="1"/>
    <col min="6" max="6" width="16.81640625" customWidth="1"/>
    <col min="7" max="7" width="17.1796875" customWidth="1"/>
  </cols>
  <sheetData>
    <row r="1" spans="1:7" ht="25" x14ac:dyDescent="0.5">
      <c r="A1" s="81" t="s">
        <v>81</v>
      </c>
    </row>
    <row r="2" spans="1:7" ht="84.75" customHeight="1" x14ac:dyDescent="0.35"/>
    <row r="3" spans="1:7" s="2" customFormat="1" ht="36.5" thickBot="1" x14ac:dyDescent="0.4">
      <c r="A3" s="77" t="s">
        <v>21</v>
      </c>
      <c r="B3" s="24" t="s">
        <v>1</v>
      </c>
      <c r="C3" s="24" t="s">
        <v>2</v>
      </c>
      <c r="D3" s="23" t="s">
        <v>3</v>
      </c>
      <c r="E3" s="373" t="s">
        <v>225</v>
      </c>
      <c r="F3" s="470" t="s">
        <v>639</v>
      </c>
      <c r="G3" s="595" t="s">
        <v>821</v>
      </c>
    </row>
    <row r="4" spans="1:7" ht="37.5" x14ac:dyDescent="0.35">
      <c r="A4" s="5" t="s">
        <v>22</v>
      </c>
      <c r="B4" s="6" t="s">
        <v>23</v>
      </c>
      <c r="C4" s="6" t="s">
        <v>23</v>
      </c>
      <c r="D4" s="7" t="s">
        <v>23</v>
      </c>
      <c r="E4" s="428" t="s">
        <v>23</v>
      </c>
      <c r="F4" s="428" t="s">
        <v>23</v>
      </c>
      <c r="G4" s="428" t="s">
        <v>23</v>
      </c>
    </row>
    <row r="5" spans="1:7" ht="15" x14ac:dyDescent="0.35">
      <c r="A5" s="68" t="s">
        <v>623</v>
      </c>
      <c r="B5" s="69">
        <v>25235</v>
      </c>
      <c r="C5" s="69">
        <v>25236</v>
      </c>
      <c r="D5" s="70">
        <v>25222</v>
      </c>
      <c r="E5" s="429">
        <v>26971</v>
      </c>
      <c r="F5" s="577">
        <v>19877</v>
      </c>
      <c r="G5" s="693">
        <v>9280</v>
      </c>
    </row>
    <row r="6" spans="1:7" x14ac:dyDescent="0.35">
      <c r="A6" s="8" t="s">
        <v>24</v>
      </c>
      <c r="B6" s="10">
        <v>7232</v>
      </c>
      <c r="C6" s="10">
        <v>5046</v>
      </c>
      <c r="D6" s="9">
        <v>5252</v>
      </c>
      <c r="E6" s="430">
        <v>13015</v>
      </c>
      <c r="F6" s="430">
        <v>13416</v>
      </c>
      <c r="G6" s="694">
        <v>9280</v>
      </c>
    </row>
    <row r="7" spans="1:7" ht="15" thickBot="1" x14ac:dyDescent="0.4">
      <c r="A7" s="4" t="s">
        <v>25</v>
      </c>
      <c r="B7" s="11">
        <v>1123</v>
      </c>
      <c r="C7" s="1" t="s">
        <v>26</v>
      </c>
      <c r="D7" s="3">
        <v>492</v>
      </c>
      <c r="E7" s="11">
        <v>2404</v>
      </c>
      <c r="F7" s="11">
        <v>5395</v>
      </c>
      <c r="G7" s="1" t="s">
        <v>26</v>
      </c>
    </row>
    <row r="8" spans="1:7" ht="28.5" thickBot="1" x14ac:dyDescent="0.4">
      <c r="A8" s="71" t="s">
        <v>622</v>
      </c>
      <c r="B8" s="72">
        <v>8355</v>
      </c>
      <c r="C8" s="72">
        <v>5046</v>
      </c>
      <c r="D8" s="73">
        <v>5744</v>
      </c>
      <c r="E8" s="60">
        <v>15419</v>
      </c>
      <c r="F8" s="60">
        <v>9808</v>
      </c>
      <c r="G8" s="694">
        <v>8838</v>
      </c>
    </row>
    <row r="9" spans="1:7" ht="15" x14ac:dyDescent="0.35">
      <c r="A9" s="74" t="s">
        <v>621</v>
      </c>
      <c r="B9" s="75">
        <v>2004</v>
      </c>
      <c r="C9" s="75">
        <v>2006</v>
      </c>
      <c r="D9" s="76">
        <v>2026</v>
      </c>
      <c r="E9" s="431">
        <v>3450</v>
      </c>
      <c r="F9" s="431">
        <v>3598</v>
      </c>
      <c r="G9" s="830">
        <v>3616</v>
      </c>
    </row>
    <row r="11" spans="1:7" x14ac:dyDescent="0.35">
      <c r="A11" s="21" t="s">
        <v>170</v>
      </c>
    </row>
    <row r="14" spans="1:7" ht="16.5" x14ac:dyDescent="0.35">
      <c r="A14" t="s">
        <v>624</v>
      </c>
    </row>
    <row r="15" spans="1:7" ht="16.5" x14ac:dyDescent="0.35">
      <c r="A15" s="166" t="s">
        <v>625</v>
      </c>
    </row>
    <row r="16" spans="1:7" ht="16.5" x14ac:dyDescent="0.35">
      <c r="A16" t="s">
        <v>626</v>
      </c>
    </row>
    <row r="17" spans="1:1" ht="16.5" x14ac:dyDescent="0.35">
      <c r="A17" s="166" t="s">
        <v>822</v>
      </c>
    </row>
  </sheetData>
  <hyperlinks>
    <hyperlink ref="A11" location="Inhalt!A1" display="zum Inhalt"/>
  </hyperlinks>
  <pageMargins left="0.7" right="0.7" top="0.78740157499999996" bottom="0.78740157499999996"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Q27"/>
  <sheetViews>
    <sheetView zoomScaleNormal="100" workbookViewId="0">
      <pane xSplit="1" ySplit="4" topLeftCell="H8" activePane="bottomRight" state="frozen"/>
      <selection activeCell="AN17" sqref="AN17"/>
      <selection pane="topRight" activeCell="AN17" sqref="AN17"/>
      <selection pane="bottomLeft" activeCell="AN17" sqref="AN17"/>
      <selection pane="bottomRight" activeCell="N20" sqref="N20"/>
    </sheetView>
  </sheetViews>
  <sheetFormatPr baseColWidth="10" defaultRowHeight="14.5" x14ac:dyDescent="0.35"/>
  <cols>
    <col min="1" max="1" width="24.26953125" bestFit="1" customWidth="1"/>
    <col min="2" max="2" width="19" customWidth="1"/>
    <col min="3" max="3" width="17.54296875" customWidth="1"/>
    <col min="4" max="4" width="13.54296875" customWidth="1"/>
    <col min="6" max="6" width="18.81640625" customWidth="1"/>
    <col min="7" max="7" width="13.453125" customWidth="1"/>
    <col min="8" max="8" width="10.54296875" bestFit="1" customWidth="1"/>
    <col min="9" max="9" width="18.453125" customWidth="1"/>
    <col min="10" max="10" width="12.81640625" customWidth="1"/>
    <col min="11" max="11" width="11.54296875" bestFit="1" customWidth="1"/>
    <col min="12" max="12" width="16.7265625" customWidth="1"/>
    <col min="13" max="13" width="13.26953125" customWidth="1"/>
    <col min="15" max="15" width="18.54296875" customWidth="1"/>
    <col min="16" max="16" width="15.26953125" customWidth="1"/>
  </cols>
  <sheetData>
    <row r="1" spans="1:17" ht="26.25" customHeight="1" x14ac:dyDescent="0.5">
      <c r="B1" s="101" t="s">
        <v>221</v>
      </c>
      <c r="C1" s="450"/>
      <c r="D1" s="100"/>
      <c r="E1" s="100"/>
      <c r="F1" s="100"/>
      <c r="G1" s="100"/>
      <c r="H1" s="100"/>
      <c r="I1" s="100"/>
      <c r="J1" s="100"/>
      <c r="K1" s="100"/>
      <c r="L1" s="100"/>
      <c r="M1" s="100"/>
      <c r="N1" s="100"/>
      <c r="O1" s="100"/>
    </row>
    <row r="2" spans="1:17" ht="53.25" customHeight="1" x14ac:dyDescent="0.35"/>
    <row r="3" spans="1:17" s="2" customFormat="1" ht="18.75" customHeight="1" thickBot="1" x14ac:dyDescent="0.4">
      <c r="A3" s="65" t="s">
        <v>27</v>
      </c>
      <c r="B3" s="93" t="s">
        <v>1</v>
      </c>
      <c r="C3" s="888" t="s">
        <v>2</v>
      </c>
      <c r="D3" s="888"/>
      <c r="E3" s="888"/>
      <c r="F3" s="888" t="s">
        <v>3</v>
      </c>
      <c r="G3" s="888"/>
      <c r="H3" s="888"/>
      <c r="I3" s="888" t="s">
        <v>225</v>
      </c>
      <c r="J3" s="888"/>
      <c r="K3" s="888"/>
      <c r="L3" s="888" t="s">
        <v>639</v>
      </c>
      <c r="M3" s="888"/>
      <c r="N3" s="888"/>
      <c r="O3" s="888" t="s">
        <v>756</v>
      </c>
      <c r="P3" s="888"/>
      <c r="Q3" s="888"/>
    </row>
    <row r="4" spans="1:17" s="2" customFormat="1" ht="26.25" customHeight="1" thickBot="1" x14ac:dyDescent="0.4">
      <c r="A4" s="63" t="s">
        <v>28</v>
      </c>
      <c r="B4" s="64" t="s">
        <v>31</v>
      </c>
      <c r="C4" s="64" t="s">
        <v>29</v>
      </c>
      <c r="D4" s="64" t="s">
        <v>30</v>
      </c>
      <c r="E4" s="64" t="s">
        <v>31</v>
      </c>
      <c r="F4" s="64" t="s">
        <v>29</v>
      </c>
      <c r="G4" s="64" t="s">
        <v>30</v>
      </c>
      <c r="H4" s="64" t="s">
        <v>31</v>
      </c>
      <c r="I4" s="172" t="s">
        <v>29</v>
      </c>
      <c r="J4" s="172" t="s">
        <v>30</v>
      </c>
      <c r="K4" s="172" t="s">
        <v>31</v>
      </c>
      <c r="L4" s="565" t="s">
        <v>29</v>
      </c>
      <c r="M4" s="565" t="s">
        <v>30</v>
      </c>
      <c r="N4" s="565" t="s">
        <v>31</v>
      </c>
      <c r="O4" s="565" t="s">
        <v>29</v>
      </c>
      <c r="P4" s="565" t="s">
        <v>30</v>
      </c>
      <c r="Q4" s="565" t="s">
        <v>31</v>
      </c>
    </row>
    <row r="5" spans="1:17" ht="32.25" customHeight="1" thickBot="1" x14ac:dyDescent="0.4">
      <c r="A5" s="59" t="s">
        <v>32</v>
      </c>
      <c r="B5" s="60">
        <v>8355</v>
      </c>
      <c r="C5" s="437">
        <v>1617</v>
      </c>
      <c r="D5" s="437">
        <v>3429</v>
      </c>
      <c r="E5" s="437">
        <v>5046</v>
      </c>
      <c r="F5" s="60">
        <v>1895</v>
      </c>
      <c r="G5" s="60">
        <v>3849</v>
      </c>
      <c r="H5" s="60">
        <v>5744</v>
      </c>
      <c r="I5" s="60">
        <v>1985</v>
      </c>
      <c r="J5" s="60">
        <v>13434</v>
      </c>
      <c r="K5" s="60">
        <v>15419</v>
      </c>
      <c r="L5" s="60">
        <v>2192</v>
      </c>
      <c r="M5" s="60">
        <v>7616</v>
      </c>
      <c r="N5" s="60">
        <v>9808</v>
      </c>
      <c r="O5" s="60">
        <v>3288</v>
      </c>
      <c r="P5" s="60">
        <v>5992</v>
      </c>
      <c r="Q5" s="60">
        <v>9280</v>
      </c>
    </row>
    <row r="6" spans="1:17" ht="31.5" customHeight="1" x14ac:dyDescent="0.35">
      <c r="A6" s="5" t="s">
        <v>33</v>
      </c>
      <c r="B6" s="438">
        <v>937</v>
      </c>
      <c r="C6" s="439">
        <v>11</v>
      </c>
      <c r="D6" s="439">
        <v>560</v>
      </c>
      <c r="E6" s="439">
        <v>571</v>
      </c>
      <c r="F6" s="14">
        <v>38</v>
      </c>
      <c r="G6" s="14">
        <v>870</v>
      </c>
      <c r="H6" s="14">
        <v>908</v>
      </c>
      <c r="I6" s="14">
        <v>47</v>
      </c>
      <c r="J6" s="17">
        <v>1767</v>
      </c>
      <c r="K6" s="17">
        <v>1814</v>
      </c>
      <c r="L6" s="563">
        <v>35</v>
      </c>
      <c r="M6" s="564">
        <v>253</v>
      </c>
      <c r="N6" s="564">
        <v>288</v>
      </c>
      <c r="O6" s="563">
        <v>41</v>
      </c>
      <c r="P6" s="564">
        <v>401</v>
      </c>
      <c r="Q6" s="564">
        <v>442</v>
      </c>
    </row>
    <row r="7" spans="1:17" ht="39.75" customHeight="1" x14ac:dyDescent="0.35">
      <c r="A7" s="58" t="s">
        <v>34</v>
      </c>
      <c r="B7" s="440">
        <v>7418</v>
      </c>
      <c r="C7" s="441">
        <v>1606</v>
      </c>
      <c r="D7" s="442">
        <v>2869</v>
      </c>
      <c r="E7" s="442">
        <v>4475</v>
      </c>
      <c r="F7" s="15">
        <v>1857</v>
      </c>
      <c r="G7" s="15">
        <v>2979</v>
      </c>
      <c r="H7" s="15">
        <v>4836</v>
      </c>
      <c r="I7" s="15">
        <v>1938</v>
      </c>
      <c r="J7" s="15">
        <v>11667</v>
      </c>
      <c r="K7" s="15">
        <v>13605</v>
      </c>
      <c r="L7" s="399">
        <v>2157</v>
      </c>
      <c r="M7" s="399">
        <v>7363</v>
      </c>
      <c r="N7" s="399">
        <v>9520</v>
      </c>
      <c r="O7" s="399">
        <v>3247</v>
      </c>
      <c r="P7" s="399">
        <v>5591</v>
      </c>
      <c r="Q7" s="399">
        <v>8838</v>
      </c>
    </row>
    <row r="8" spans="1:17" ht="25.5" customHeight="1" x14ac:dyDescent="0.35">
      <c r="A8" s="58" t="s">
        <v>627</v>
      </c>
      <c r="B8" s="440">
        <v>2194</v>
      </c>
      <c r="C8" s="442">
        <v>1202</v>
      </c>
      <c r="D8" s="441">
        <v>874</v>
      </c>
      <c r="E8" s="441">
        <v>2076</v>
      </c>
      <c r="F8" s="15">
        <v>1355</v>
      </c>
      <c r="G8" s="16">
        <v>756</v>
      </c>
      <c r="H8" s="15">
        <v>2111</v>
      </c>
      <c r="I8" s="399">
        <v>1363</v>
      </c>
      <c r="J8" s="399">
        <v>2189</v>
      </c>
      <c r="K8" s="399">
        <v>3552</v>
      </c>
      <c r="L8" s="399">
        <v>1372</v>
      </c>
      <c r="M8" s="399">
        <v>2371</v>
      </c>
      <c r="N8" s="399">
        <v>3743</v>
      </c>
      <c r="O8" s="399">
        <v>2217</v>
      </c>
      <c r="P8" s="399">
        <v>1468</v>
      </c>
      <c r="Q8" s="399">
        <v>3685</v>
      </c>
    </row>
    <row r="9" spans="1:17" ht="45.75" customHeight="1" thickBot="1" x14ac:dyDescent="0.4">
      <c r="A9" s="59" t="s">
        <v>35</v>
      </c>
      <c r="B9" s="443">
        <v>2004</v>
      </c>
      <c r="C9" s="444">
        <v>1168</v>
      </c>
      <c r="D9" s="445">
        <v>838</v>
      </c>
      <c r="E9" s="437">
        <v>2006</v>
      </c>
      <c r="F9" s="60">
        <v>1321</v>
      </c>
      <c r="G9" s="61">
        <v>705</v>
      </c>
      <c r="H9" s="60">
        <v>2026</v>
      </c>
      <c r="I9" s="60">
        <v>1352</v>
      </c>
      <c r="J9" s="60">
        <v>2114</v>
      </c>
      <c r="K9" s="60">
        <v>3450</v>
      </c>
      <c r="L9" s="60">
        <v>1187</v>
      </c>
      <c r="M9" s="60">
        <v>2411</v>
      </c>
      <c r="N9" s="60">
        <v>3589</v>
      </c>
      <c r="O9" s="60">
        <v>2197</v>
      </c>
      <c r="P9" s="60">
        <v>1419</v>
      </c>
      <c r="Q9" s="60">
        <v>3616</v>
      </c>
    </row>
    <row r="10" spans="1:17" x14ac:dyDescent="0.35">
      <c r="A10" s="12" t="s">
        <v>36</v>
      </c>
      <c r="B10" s="446">
        <v>1470</v>
      </c>
      <c r="C10" s="439">
        <v>970</v>
      </c>
      <c r="D10" s="439">
        <v>571</v>
      </c>
      <c r="E10" s="447">
        <v>1541</v>
      </c>
      <c r="F10" s="17">
        <v>1081</v>
      </c>
      <c r="G10" s="14">
        <v>495</v>
      </c>
      <c r="H10" s="17">
        <v>1576</v>
      </c>
      <c r="I10" s="17">
        <v>948</v>
      </c>
      <c r="J10" s="17">
        <v>1299</v>
      </c>
      <c r="K10" s="17">
        <v>2247</v>
      </c>
      <c r="L10" s="564">
        <v>2333</v>
      </c>
      <c r="M10" s="564">
        <v>1169</v>
      </c>
      <c r="N10" s="564">
        <v>3502</v>
      </c>
      <c r="O10" s="829">
        <v>2186</v>
      </c>
      <c r="P10" s="564">
        <v>1252</v>
      </c>
      <c r="Q10" s="564">
        <v>3438</v>
      </c>
    </row>
    <row r="11" spans="1:17" x14ac:dyDescent="0.35">
      <c r="A11" s="607" t="s">
        <v>765</v>
      </c>
      <c r="B11" s="608"/>
      <c r="C11" s="609"/>
      <c r="D11" s="609"/>
      <c r="E11" s="610"/>
      <c r="F11" s="611"/>
      <c r="G11" s="612"/>
      <c r="H11" s="611"/>
      <c r="I11" s="611"/>
      <c r="J11" s="611"/>
      <c r="K11" s="611"/>
      <c r="L11" s="613"/>
      <c r="M11" s="613"/>
      <c r="N11" s="613"/>
      <c r="O11" s="694">
        <v>11</v>
      </c>
      <c r="P11" s="613">
        <v>167</v>
      </c>
      <c r="Q11" s="613">
        <v>178</v>
      </c>
    </row>
    <row r="12" spans="1:17" x14ac:dyDescent="0.35">
      <c r="A12" s="13" t="s">
        <v>37</v>
      </c>
      <c r="B12" s="448">
        <v>534</v>
      </c>
      <c r="C12" s="441">
        <v>198</v>
      </c>
      <c r="D12" s="441">
        <v>267</v>
      </c>
      <c r="E12" s="441">
        <v>465</v>
      </c>
      <c r="F12" s="16">
        <v>240</v>
      </c>
      <c r="G12" s="16">
        <v>210</v>
      </c>
      <c r="H12" s="16">
        <v>450</v>
      </c>
      <c r="I12" s="16">
        <v>404</v>
      </c>
      <c r="J12" s="16">
        <v>815</v>
      </c>
      <c r="K12" s="15">
        <v>1219</v>
      </c>
      <c r="L12" s="566">
        <v>78</v>
      </c>
      <c r="M12" s="566">
        <v>18</v>
      </c>
      <c r="N12" s="399">
        <v>96</v>
      </c>
      <c r="O12" s="566"/>
      <c r="P12" s="566"/>
      <c r="Q12" s="399"/>
    </row>
    <row r="13" spans="1:17" ht="15.5" thickBot="1" x14ac:dyDescent="0.4">
      <c r="A13" s="59" t="s">
        <v>628</v>
      </c>
      <c r="B13" s="398">
        <f t="shared" ref="B13:E13" si="0">B$9/B$5</f>
        <v>0.23985637342908439</v>
      </c>
      <c r="C13" s="398">
        <f t="shared" si="0"/>
        <v>0.72232529375386523</v>
      </c>
      <c r="D13" s="398">
        <f t="shared" si="0"/>
        <v>0.24438611840186644</v>
      </c>
      <c r="E13" s="398">
        <f t="shared" si="0"/>
        <v>0.39754260800634167</v>
      </c>
      <c r="F13" s="398">
        <f t="shared" ref="F13:H13" si="1">F$9/F$5</f>
        <v>0.69709762532981534</v>
      </c>
      <c r="G13" s="398">
        <f t="shared" si="1"/>
        <v>0.18316445830085737</v>
      </c>
      <c r="H13" s="398">
        <f t="shared" si="1"/>
        <v>0.35271587743732591</v>
      </c>
      <c r="I13" s="398">
        <f>I$9/I$5</f>
        <v>0.6811083123425693</v>
      </c>
      <c r="J13" s="398">
        <f t="shared" ref="J13:K13" si="2">J$9/J$5</f>
        <v>0.15736191752270359</v>
      </c>
      <c r="K13" s="398">
        <f t="shared" si="2"/>
        <v>0.22374991893118878</v>
      </c>
      <c r="L13" s="398">
        <v>0.54200000000000004</v>
      </c>
      <c r="M13" s="398">
        <v>0.316</v>
      </c>
      <c r="N13" s="398">
        <v>0.36599999999999999</v>
      </c>
      <c r="O13" s="398"/>
      <c r="P13" s="398"/>
      <c r="Q13" s="398">
        <v>0.39</v>
      </c>
    </row>
    <row r="14" spans="1:17" ht="15.5" thickBot="1" x14ac:dyDescent="0.4">
      <c r="A14" s="62" t="s">
        <v>629</v>
      </c>
      <c r="B14" s="396">
        <f t="shared" ref="B14:H14" si="3">B$8/B$7</f>
        <v>0.29576705311404694</v>
      </c>
      <c r="C14" s="396">
        <f t="shared" si="3"/>
        <v>0.74844333748443337</v>
      </c>
      <c r="D14" s="396">
        <f t="shared" si="3"/>
        <v>0.30463576158940397</v>
      </c>
      <c r="E14" s="396">
        <f t="shared" si="3"/>
        <v>0.46391061452513965</v>
      </c>
      <c r="F14" s="396">
        <f t="shared" si="3"/>
        <v>0.72967151319332257</v>
      </c>
      <c r="G14" s="396">
        <f t="shared" si="3"/>
        <v>0.25377643504531722</v>
      </c>
      <c r="H14" s="396">
        <f t="shared" si="3"/>
        <v>0.43651778329197682</v>
      </c>
      <c r="I14" s="396">
        <f>I$8/I$7</f>
        <v>0.70330237358101133</v>
      </c>
      <c r="J14" s="396">
        <f t="shared" ref="J14:K14" si="4">J$8/J$7</f>
        <v>0.18762321076540669</v>
      </c>
      <c r="K14" s="396">
        <f t="shared" si="4"/>
        <v>0.26108048511576626</v>
      </c>
      <c r="L14" s="398">
        <v>0.63600000000000001</v>
      </c>
      <c r="M14" s="398">
        <v>0.32200000000000001</v>
      </c>
      <c r="N14" s="398">
        <v>0.39300000000000002</v>
      </c>
      <c r="O14" s="398"/>
      <c r="P14" s="398"/>
      <c r="Q14" s="398">
        <v>0.39500000000000002</v>
      </c>
    </row>
    <row r="15" spans="1:17" x14ac:dyDescent="0.35">
      <c r="D15" s="397"/>
      <c r="E15" s="397"/>
      <c r="F15" s="397"/>
      <c r="G15" s="397"/>
      <c r="H15" s="397"/>
      <c r="I15" s="397"/>
      <c r="J15" s="397"/>
      <c r="K15" s="397"/>
      <c r="N15" t="s">
        <v>617</v>
      </c>
    </row>
    <row r="16" spans="1:17" x14ac:dyDescent="0.35">
      <c r="A16" s="21" t="s">
        <v>170</v>
      </c>
      <c r="D16" s="397"/>
      <c r="E16" s="397"/>
      <c r="F16" s="397"/>
      <c r="G16" s="397"/>
      <c r="H16" s="397"/>
      <c r="I16" s="397"/>
      <c r="J16" s="397"/>
      <c r="K16" s="397"/>
    </row>
    <row r="19" spans="1:6" ht="15" x14ac:dyDescent="0.35">
      <c r="A19" s="436" t="s">
        <v>634</v>
      </c>
      <c r="B19" s="435" t="s">
        <v>630</v>
      </c>
    </row>
    <row r="20" spans="1:6" ht="18" customHeight="1" x14ac:dyDescent="0.35">
      <c r="A20" s="433" t="s">
        <v>635</v>
      </c>
      <c r="B20" s="435" t="s">
        <v>631</v>
      </c>
    </row>
    <row r="21" spans="1:6" x14ac:dyDescent="0.35">
      <c r="A21" s="434"/>
      <c r="B21" s="435" t="s">
        <v>632</v>
      </c>
    </row>
    <row r="22" spans="1:6" ht="15" x14ac:dyDescent="0.35">
      <c r="A22" s="433" t="s">
        <v>636</v>
      </c>
      <c r="B22" s="435" t="s">
        <v>633</v>
      </c>
    </row>
    <row r="23" spans="1:6" ht="15" x14ac:dyDescent="0.35">
      <c r="A23" s="828" t="s">
        <v>823</v>
      </c>
    </row>
    <row r="27" spans="1:6" x14ac:dyDescent="0.35">
      <c r="F27" s="82"/>
    </row>
  </sheetData>
  <mergeCells count="5">
    <mergeCell ref="C3:E3"/>
    <mergeCell ref="F3:H3"/>
    <mergeCell ref="I3:K3"/>
    <mergeCell ref="L3:N3"/>
    <mergeCell ref="O3:Q3"/>
  </mergeCells>
  <hyperlinks>
    <hyperlink ref="A16" location="Inhalt!A1" display="zum Inhalt"/>
  </hyperlinks>
  <pageMargins left="0.70866141732283472" right="0.70866141732283472" top="0.78740157480314965" bottom="0.78740157480314965"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0"/>
  <sheetViews>
    <sheetView topLeftCell="A10" zoomScaleNormal="100" workbookViewId="0">
      <pane xSplit="1" topLeftCell="Z1" activePane="topRight" state="frozen"/>
      <selection pane="topRight" activeCell="A3" sqref="A3"/>
    </sheetView>
  </sheetViews>
  <sheetFormatPr baseColWidth="10" defaultRowHeight="14.5" x14ac:dyDescent="0.35"/>
  <cols>
    <col min="1" max="1" width="35.54296875" customWidth="1"/>
    <col min="4" max="4" width="11.453125" style="166"/>
    <col min="9" max="9" width="14" customWidth="1"/>
    <col min="16" max="16" width="14.7265625" customWidth="1"/>
    <col min="22" max="22" width="11.453125" customWidth="1"/>
  </cols>
  <sheetData>
    <row r="1" spans="1:37" ht="25" x14ac:dyDescent="0.5">
      <c r="B1" s="889" t="s">
        <v>78</v>
      </c>
      <c r="C1" s="889"/>
      <c r="D1" s="889"/>
      <c r="E1" s="889"/>
      <c r="F1" s="889"/>
      <c r="G1" s="889"/>
      <c r="H1" s="889"/>
      <c r="I1" s="889"/>
      <c r="J1" s="889"/>
      <c r="K1" s="889"/>
      <c r="L1" s="889"/>
      <c r="M1" s="889"/>
      <c r="N1" s="889"/>
      <c r="O1" s="889"/>
      <c r="P1" s="889"/>
      <c r="Q1" s="889"/>
      <c r="R1" s="889"/>
      <c r="S1" s="889"/>
    </row>
    <row r="2" spans="1:37" ht="53.25" customHeight="1" x14ac:dyDescent="0.4">
      <c r="A2" s="80"/>
    </row>
    <row r="3" spans="1:37" ht="18" x14ac:dyDescent="0.4">
      <c r="A3" s="18"/>
      <c r="B3" s="902" t="s">
        <v>64</v>
      </c>
      <c r="C3" s="903"/>
      <c r="D3" s="903"/>
      <c r="E3" s="903"/>
      <c r="F3" s="903"/>
      <c r="G3" s="904"/>
      <c r="H3" s="905" t="s">
        <v>68</v>
      </c>
      <c r="I3" s="906"/>
      <c r="J3" s="906"/>
      <c r="K3" s="906"/>
      <c r="L3" s="906"/>
      <c r="M3" s="907"/>
      <c r="N3" s="902" t="s">
        <v>69</v>
      </c>
      <c r="O3" s="913"/>
      <c r="P3" s="913"/>
      <c r="Q3" s="913"/>
      <c r="R3" s="913"/>
      <c r="S3" s="914"/>
      <c r="T3" s="915" t="s">
        <v>300</v>
      </c>
      <c r="U3" s="916"/>
      <c r="V3" s="916"/>
      <c r="W3" s="916"/>
      <c r="X3" s="916"/>
      <c r="Y3" s="917"/>
      <c r="Z3" s="915" t="s">
        <v>668</v>
      </c>
      <c r="AA3" s="916"/>
      <c r="AB3" s="916"/>
      <c r="AC3" s="916"/>
      <c r="AD3" s="916"/>
      <c r="AE3" s="917"/>
      <c r="AF3" s="915" t="s">
        <v>757</v>
      </c>
      <c r="AG3" s="916"/>
      <c r="AH3" s="916"/>
      <c r="AI3" s="916"/>
      <c r="AJ3" s="916"/>
      <c r="AK3" s="917"/>
    </row>
    <row r="4" spans="1:37" ht="15" thickBot="1" x14ac:dyDescent="0.4">
      <c r="A4" s="18"/>
      <c r="B4" s="900" t="s">
        <v>38</v>
      </c>
      <c r="C4" s="901"/>
      <c r="D4" s="167"/>
      <c r="E4" s="893" t="s">
        <v>77</v>
      </c>
      <c r="F4" s="894"/>
      <c r="G4" s="895"/>
      <c r="H4" s="908" t="s">
        <v>38</v>
      </c>
      <c r="I4" s="909"/>
      <c r="J4" s="910" t="s">
        <v>65</v>
      </c>
      <c r="K4" s="911"/>
      <c r="L4" s="911"/>
      <c r="M4" s="912"/>
      <c r="N4" s="900" t="s">
        <v>53</v>
      </c>
      <c r="O4" s="901"/>
      <c r="P4" s="893" t="s">
        <v>54</v>
      </c>
      <c r="Q4" s="894"/>
      <c r="R4" s="894"/>
      <c r="S4" s="895"/>
      <c r="T4" s="900" t="s">
        <v>53</v>
      </c>
      <c r="U4" s="901"/>
      <c r="V4" s="893" t="s">
        <v>301</v>
      </c>
      <c r="W4" s="894"/>
      <c r="X4" s="894"/>
      <c r="Y4" s="895"/>
      <c r="Z4" s="900" t="s">
        <v>53</v>
      </c>
      <c r="AA4" s="901"/>
      <c r="AB4" s="893" t="s">
        <v>669</v>
      </c>
      <c r="AC4" s="894"/>
      <c r="AD4" s="894"/>
      <c r="AE4" s="895"/>
      <c r="AF4" s="900" t="s">
        <v>53</v>
      </c>
      <c r="AG4" s="901"/>
      <c r="AH4" s="893" t="s">
        <v>759</v>
      </c>
      <c r="AI4" s="894"/>
      <c r="AJ4" s="894"/>
      <c r="AK4" s="895"/>
    </row>
    <row r="5" spans="1:37" ht="15" thickBot="1" x14ac:dyDescent="0.4">
      <c r="A5" s="18"/>
      <c r="B5" s="923" t="s">
        <v>222</v>
      </c>
      <c r="C5" s="924"/>
      <c r="D5" s="919" t="s">
        <v>56</v>
      </c>
      <c r="E5" s="920"/>
      <c r="F5" s="921" t="s">
        <v>57</v>
      </c>
      <c r="G5" s="922"/>
      <c r="H5" s="923" t="s">
        <v>66</v>
      </c>
      <c r="I5" s="924"/>
      <c r="J5" s="919" t="s">
        <v>56</v>
      </c>
      <c r="K5" s="920"/>
      <c r="L5" s="921" t="s">
        <v>57</v>
      </c>
      <c r="M5" s="922"/>
      <c r="N5" s="896" t="s">
        <v>55</v>
      </c>
      <c r="O5" s="897"/>
      <c r="P5" s="898" t="s">
        <v>56</v>
      </c>
      <c r="Q5" s="897"/>
      <c r="R5" s="898" t="s">
        <v>57</v>
      </c>
      <c r="S5" s="899"/>
      <c r="T5" s="896" t="s">
        <v>340</v>
      </c>
      <c r="U5" s="897"/>
      <c r="V5" s="898" t="s">
        <v>56</v>
      </c>
      <c r="W5" s="897"/>
      <c r="X5" s="898" t="s">
        <v>57</v>
      </c>
      <c r="Y5" s="899"/>
      <c r="Z5" s="896" t="s">
        <v>671</v>
      </c>
      <c r="AA5" s="897"/>
      <c r="AB5" s="898" t="s">
        <v>56</v>
      </c>
      <c r="AC5" s="897"/>
      <c r="AD5" s="898" t="s">
        <v>57</v>
      </c>
      <c r="AE5" s="899"/>
      <c r="AF5" s="896" t="s">
        <v>758</v>
      </c>
      <c r="AG5" s="897"/>
      <c r="AH5" s="898" t="s">
        <v>56</v>
      </c>
      <c r="AI5" s="897"/>
      <c r="AJ5" s="898" t="s">
        <v>57</v>
      </c>
      <c r="AK5" s="899"/>
    </row>
    <row r="6" spans="1:37" ht="15" thickBot="1" x14ac:dyDescent="0.4">
      <c r="A6" s="18"/>
      <c r="B6" s="96" t="s">
        <v>39</v>
      </c>
      <c r="C6" s="97" t="s">
        <v>40</v>
      </c>
      <c r="D6" s="97" t="s">
        <v>39</v>
      </c>
      <c r="E6" s="97" t="s">
        <v>40</v>
      </c>
      <c r="F6" s="98" t="s">
        <v>39</v>
      </c>
      <c r="G6" s="99" t="s">
        <v>40</v>
      </c>
      <c r="H6" s="44" t="s">
        <v>39</v>
      </c>
      <c r="I6" s="45" t="s">
        <v>40</v>
      </c>
      <c r="J6" s="20" t="s">
        <v>39</v>
      </c>
      <c r="K6" s="45" t="s">
        <v>40</v>
      </c>
      <c r="L6" s="20" t="s">
        <v>39</v>
      </c>
      <c r="M6" s="46" t="s">
        <v>40</v>
      </c>
      <c r="N6" s="50" t="s">
        <v>39</v>
      </c>
      <c r="O6" s="51" t="s">
        <v>40</v>
      </c>
      <c r="P6" s="52" t="s">
        <v>39</v>
      </c>
      <c r="Q6" s="52" t="s">
        <v>40</v>
      </c>
      <c r="R6" s="52" t="s">
        <v>39</v>
      </c>
      <c r="S6" s="53" t="s">
        <v>40</v>
      </c>
      <c r="T6" s="50" t="s">
        <v>39</v>
      </c>
      <c r="U6" s="51" t="s">
        <v>40</v>
      </c>
      <c r="V6" s="52" t="s">
        <v>39</v>
      </c>
      <c r="W6" s="52" t="s">
        <v>40</v>
      </c>
      <c r="X6" s="52" t="s">
        <v>39</v>
      </c>
      <c r="Y6" s="53" t="s">
        <v>40</v>
      </c>
      <c r="Z6" s="50" t="s">
        <v>39</v>
      </c>
      <c r="AA6" s="51" t="s">
        <v>40</v>
      </c>
      <c r="AB6" s="52" t="s">
        <v>39</v>
      </c>
      <c r="AC6" s="52" t="s">
        <v>40</v>
      </c>
      <c r="AD6" s="52" t="s">
        <v>39</v>
      </c>
      <c r="AE6" s="53" t="s">
        <v>40</v>
      </c>
      <c r="AF6" s="50" t="s">
        <v>39</v>
      </c>
      <c r="AG6" s="51" t="s">
        <v>40</v>
      </c>
      <c r="AH6" s="52" t="s">
        <v>39</v>
      </c>
      <c r="AI6" s="52" t="s">
        <v>40</v>
      </c>
      <c r="AJ6" s="52" t="s">
        <v>39</v>
      </c>
      <c r="AK6" s="53" t="s">
        <v>40</v>
      </c>
    </row>
    <row r="7" spans="1:37" ht="15.5" thickTop="1" thickBot="1" x14ac:dyDescent="0.4">
      <c r="A7" s="925" t="s">
        <v>58</v>
      </c>
      <c r="B7" s="926"/>
      <c r="C7" s="926"/>
      <c r="D7" s="926"/>
      <c r="E7" s="926"/>
      <c r="F7" s="926"/>
      <c r="G7" s="926"/>
      <c r="H7" s="926"/>
      <c r="I7" s="926"/>
      <c r="J7" s="926"/>
      <c r="K7" s="926"/>
      <c r="L7" s="926"/>
      <c r="M7" s="926"/>
      <c r="N7" s="926"/>
      <c r="O7" s="926"/>
      <c r="P7" s="926"/>
      <c r="Q7" s="926"/>
      <c r="R7" s="926"/>
      <c r="S7" s="926"/>
      <c r="T7" s="926"/>
      <c r="U7" s="926"/>
      <c r="V7" s="926"/>
      <c r="W7" s="926"/>
      <c r="X7" s="926"/>
      <c r="Y7" s="926"/>
      <c r="Z7" s="926"/>
      <c r="AA7" s="926"/>
      <c r="AB7" s="926"/>
      <c r="AC7" s="926"/>
      <c r="AD7" s="926"/>
      <c r="AE7" s="927"/>
      <c r="AF7" s="925"/>
      <c r="AG7" s="926"/>
      <c r="AH7" s="926"/>
      <c r="AI7" s="926"/>
      <c r="AJ7" s="926"/>
      <c r="AK7" s="927"/>
    </row>
    <row r="8" spans="1:37" x14ac:dyDescent="0.35">
      <c r="A8" s="500">
        <v>0</v>
      </c>
      <c r="B8" s="490"/>
      <c r="C8" s="491"/>
      <c r="D8" s="492"/>
      <c r="E8" s="491"/>
      <c r="F8" s="491"/>
      <c r="G8" s="493"/>
      <c r="H8" s="490"/>
      <c r="I8" s="491"/>
      <c r="J8" s="491"/>
      <c r="K8" s="491"/>
      <c r="L8" s="491"/>
      <c r="M8" s="493"/>
      <c r="N8" s="490"/>
      <c r="O8" s="491"/>
      <c r="P8" s="491"/>
      <c r="Q8" s="491"/>
      <c r="R8" s="491"/>
      <c r="S8" s="493"/>
      <c r="T8" s="490"/>
      <c r="U8" s="491"/>
      <c r="V8" s="491"/>
      <c r="W8" s="491"/>
      <c r="X8" s="491"/>
      <c r="Y8" s="493"/>
      <c r="Z8" s="497"/>
      <c r="AA8" s="769"/>
      <c r="AB8" s="770">
        <v>12</v>
      </c>
      <c r="AC8" s="498">
        <v>0.1</v>
      </c>
      <c r="AD8" s="498">
        <v>4</v>
      </c>
      <c r="AE8" s="499">
        <v>0.1</v>
      </c>
      <c r="AF8" s="659"/>
      <c r="AG8" s="660"/>
      <c r="AH8" s="664"/>
      <c r="AI8" s="599"/>
      <c r="AJ8" s="598"/>
      <c r="AK8" s="600"/>
    </row>
    <row r="9" spans="1:37" x14ac:dyDescent="0.35">
      <c r="A9" s="478" t="s">
        <v>41</v>
      </c>
      <c r="B9" s="479">
        <v>1825635</v>
      </c>
      <c r="C9" s="480">
        <v>89.2</v>
      </c>
      <c r="D9" s="481">
        <v>1825629</v>
      </c>
      <c r="E9" s="480">
        <v>89.3</v>
      </c>
      <c r="F9" s="482">
        <v>647</v>
      </c>
      <c r="G9" s="483">
        <v>32.299999999999997</v>
      </c>
      <c r="H9" s="484">
        <v>1830651</v>
      </c>
      <c r="I9" s="485">
        <v>89</v>
      </c>
      <c r="J9" s="485">
        <v>1830651</v>
      </c>
      <c r="K9" s="485">
        <v>89</v>
      </c>
      <c r="L9" s="485">
        <v>625</v>
      </c>
      <c r="M9" s="486">
        <v>31.2</v>
      </c>
      <c r="N9" s="479">
        <v>1834019</v>
      </c>
      <c r="O9" s="480">
        <v>88.9</v>
      </c>
      <c r="P9" s="485">
        <v>1834063</v>
      </c>
      <c r="Q9" s="480">
        <v>88.9</v>
      </c>
      <c r="R9" s="480">
        <v>610</v>
      </c>
      <c r="S9" s="483">
        <v>30.1</v>
      </c>
      <c r="T9" s="485">
        <v>1835259</v>
      </c>
      <c r="U9" s="487">
        <f>T9/$T$29*100</f>
        <v>88.665723287000148</v>
      </c>
      <c r="V9" s="488">
        <v>1835259.534</v>
      </c>
      <c r="W9" s="390">
        <f>V9/$V$29*100</f>
        <v>88.66564863425927</v>
      </c>
      <c r="X9" s="485">
        <v>1032</v>
      </c>
      <c r="Y9" s="489">
        <f>X9/$X$29*100</f>
        <v>29.913043478260871</v>
      </c>
      <c r="Z9" s="485">
        <v>1840583</v>
      </c>
      <c r="AA9" s="487">
        <v>88.5</v>
      </c>
      <c r="AB9" s="488">
        <v>4763</v>
      </c>
      <c r="AC9" s="474">
        <v>22.2</v>
      </c>
      <c r="AD9" s="485">
        <v>707</v>
      </c>
      <c r="AE9" s="489">
        <v>19.7</v>
      </c>
      <c r="AF9" s="479">
        <v>1849700</v>
      </c>
      <c r="AG9" s="661">
        <v>88.2</v>
      </c>
      <c r="AH9" s="485">
        <v>1849788</v>
      </c>
      <c r="AI9" s="474">
        <v>88.2</v>
      </c>
      <c r="AJ9" s="485">
        <v>927</v>
      </c>
      <c r="AK9" s="489">
        <v>25.7</v>
      </c>
    </row>
    <row r="10" spans="1:37" x14ac:dyDescent="0.35">
      <c r="A10" s="48" t="s">
        <v>42</v>
      </c>
      <c r="B10" s="187">
        <v>176996</v>
      </c>
      <c r="C10" s="188">
        <v>8.6999999999999993</v>
      </c>
      <c r="D10" s="189">
        <v>176995</v>
      </c>
      <c r="E10" s="188">
        <v>8.6999999999999993</v>
      </c>
      <c r="F10" s="190">
        <v>520</v>
      </c>
      <c r="G10" s="202">
        <v>26</v>
      </c>
      <c r="H10" s="192">
        <v>181757</v>
      </c>
      <c r="I10" s="193">
        <v>8.8000000000000007</v>
      </c>
      <c r="J10" s="193">
        <v>181757</v>
      </c>
      <c r="K10" s="193">
        <v>8.8000000000000007</v>
      </c>
      <c r="L10" s="193">
        <v>555</v>
      </c>
      <c r="M10" s="194">
        <v>27.7</v>
      </c>
      <c r="N10" s="187">
        <v>185485</v>
      </c>
      <c r="O10" s="381">
        <v>9</v>
      </c>
      <c r="P10" s="193">
        <v>185489</v>
      </c>
      <c r="Q10" s="381">
        <v>9</v>
      </c>
      <c r="R10" s="188">
        <v>568</v>
      </c>
      <c r="S10" s="202">
        <v>28</v>
      </c>
      <c r="T10" s="379">
        <v>188648</v>
      </c>
      <c r="U10" s="487">
        <f t="shared" ref="U10:U12" si="0">T10/$T$29*100</f>
        <v>9.1140331509863213</v>
      </c>
      <c r="V10" s="177">
        <v>188648.52799999996</v>
      </c>
      <c r="W10" s="390">
        <f t="shared" ref="W10:W12" si="1">V10/$V$29*100</f>
        <v>9.1140483343857248</v>
      </c>
      <c r="X10" s="193">
        <v>1003</v>
      </c>
      <c r="Y10" s="489">
        <f t="shared" ref="Y10:Y12" si="2">X10/$X$29*100</f>
        <v>29.072463768115941</v>
      </c>
      <c r="Z10" s="379">
        <v>192698</v>
      </c>
      <c r="AA10" s="383">
        <v>9.3000000000000007</v>
      </c>
      <c r="AB10" s="177">
        <v>5214</v>
      </c>
      <c r="AC10" s="796">
        <v>24.3</v>
      </c>
      <c r="AD10" s="193">
        <v>900</v>
      </c>
      <c r="AE10" s="202">
        <v>25</v>
      </c>
      <c r="AF10" s="386">
        <v>199228</v>
      </c>
      <c r="AG10" s="662">
        <v>9.5</v>
      </c>
      <c r="AH10" s="412">
        <v>199233</v>
      </c>
      <c r="AI10" s="421">
        <v>9.5</v>
      </c>
      <c r="AJ10" s="412">
        <v>1012</v>
      </c>
      <c r="AK10" s="416">
        <v>28.1</v>
      </c>
    </row>
    <row r="11" spans="1:37" x14ac:dyDescent="0.35">
      <c r="A11" s="48" t="s">
        <v>43</v>
      </c>
      <c r="B11" s="187">
        <v>24872</v>
      </c>
      <c r="C11" s="188">
        <v>1.2</v>
      </c>
      <c r="D11" s="189">
        <v>24871</v>
      </c>
      <c r="E11" s="188">
        <v>1.2</v>
      </c>
      <c r="F11" s="190">
        <v>231</v>
      </c>
      <c r="G11" s="191">
        <v>11.5</v>
      </c>
      <c r="H11" s="192">
        <v>25668</v>
      </c>
      <c r="I11" s="193">
        <v>1.2</v>
      </c>
      <c r="J11" s="193">
        <v>25668</v>
      </c>
      <c r="K11" s="193">
        <v>1.3</v>
      </c>
      <c r="L11" s="193">
        <v>245</v>
      </c>
      <c r="M11" s="194">
        <v>12.2</v>
      </c>
      <c r="N11" s="187">
        <v>25565</v>
      </c>
      <c r="O11" s="188">
        <v>1.2</v>
      </c>
      <c r="P11" s="193">
        <v>25566</v>
      </c>
      <c r="Q11" s="188">
        <v>1.2</v>
      </c>
      <c r="R11" s="188">
        <v>277</v>
      </c>
      <c r="S11" s="191">
        <v>13.7</v>
      </c>
      <c r="T11" s="379">
        <v>26195</v>
      </c>
      <c r="U11" s="487">
        <f t="shared" si="0"/>
        <v>1.2655426953378073</v>
      </c>
      <c r="V11" s="177">
        <v>26195.409000000007</v>
      </c>
      <c r="W11" s="390">
        <f t="shared" si="1"/>
        <v>1.265561021313683</v>
      </c>
      <c r="X11" s="188">
        <v>416</v>
      </c>
      <c r="Y11" s="489">
        <f t="shared" si="2"/>
        <v>12.057971014492754</v>
      </c>
      <c r="Z11" s="379">
        <v>26902</v>
      </c>
      <c r="AA11" s="383">
        <v>1.3</v>
      </c>
      <c r="AB11" s="177">
        <v>2701</v>
      </c>
      <c r="AC11" s="796">
        <v>12.6</v>
      </c>
      <c r="AD11" s="188">
        <v>451</v>
      </c>
      <c r="AE11" s="202">
        <v>12.5</v>
      </c>
      <c r="AF11" s="386">
        <v>27543</v>
      </c>
      <c r="AG11" s="662">
        <v>1.3</v>
      </c>
      <c r="AH11" s="412">
        <v>27536</v>
      </c>
      <c r="AI11" s="421">
        <v>1.3</v>
      </c>
      <c r="AJ11" s="412">
        <v>504</v>
      </c>
      <c r="AK11" s="416">
        <v>14</v>
      </c>
    </row>
    <row r="12" spans="1:37" ht="15" thickBot="1" x14ac:dyDescent="0.4">
      <c r="A12" s="48" t="s">
        <v>44</v>
      </c>
      <c r="B12" s="187">
        <v>18036</v>
      </c>
      <c r="C12" s="188">
        <v>0.9</v>
      </c>
      <c r="D12" s="189">
        <v>18035</v>
      </c>
      <c r="E12" s="188">
        <v>0.9</v>
      </c>
      <c r="F12" s="190">
        <v>606</v>
      </c>
      <c r="G12" s="191">
        <v>30.2</v>
      </c>
      <c r="H12" s="192">
        <v>18567</v>
      </c>
      <c r="I12" s="193">
        <v>0.9</v>
      </c>
      <c r="J12" s="193">
        <v>18567</v>
      </c>
      <c r="K12" s="193">
        <v>0.9</v>
      </c>
      <c r="L12" s="193">
        <v>581</v>
      </c>
      <c r="M12" s="194">
        <v>29</v>
      </c>
      <c r="N12" s="187">
        <v>18770</v>
      </c>
      <c r="O12" s="188">
        <v>0.9</v>
      </c>
      <c r="P12" s="193">
        <v>18770</v>
      </c>
      <c r="Q12" s="188">
        <v>0.9</v>
      </c>
      <c r="R12" s="188">
        <v>571</v>
      </c>
      <c r="S12" s="191">
        <v>28.2</v>
      </c>
      <c r="T12" s="717">
        <v>19761</v>
      </c>
      <c r="U12" s="782">
        <f t="shared" si="0"/>
        <v>0.95470086667571707</v>
      </c>
      <c r="V12" s="715">
        <v>19761.873999999993</v>
      </c>
      <c r="W12" s="716">
        <f t="shared" si="1"/>
        <v>0.95474201004123671</v>
      </c>
      <c r="X12" s="723">
        <v>999</v>
      </c>
      <c r="Y12" s="739">
        <f t="shared" si="2"/>
        <v>28.956521739130437</v>
      </c>
      <c r="Z12" s="717">
        <v>20037</v>
      </c>
      <c r="AA12" s="765">
        <v>1</v>
      </c>
      <c r="AB12" s="737">
        <v>8758</v>
      </c>
      <c r="AC12" s="744">
        <v>40.799999999999997</v>
      </c>
      <c r="AD12" s="723">
        <v>1536</v>
      </c>
      <c r="AE12" s="739">
        <v>42.7</v>
      </c>
      <c r="AF12" s="386">
        <v>20639</v>
      </c>
      <c r="AG12" s="662">
        <v>1</v>
      </c>
      <c r="AH12" s="412">
        <v>20552</v>
      </c>
      <c r="AI12" s="421">
        <v>1</v>
      </c>
      <c r="AJ12" s="412">
        <v>1158</v>
      </c>
      <c r="AK12" s="416">
        <v>32.200000000000003</v>
      </c>
    </row>
    <row r="13" spans="1:37" ht="15" thickBot="1" x14ac:dyDescent="0.4">
      <c r="A13" s="890" t="s">
        <v>310</v>
      </c>
      <c r="B13" s="891"/>
      <c r="C13" s="891"/>
      <c r="D13" s="891"/>
      <c r="E13" s="891"/>
      <c r="F13" s="891"/>
      <c r="G13" s="891"/>
      <c r="H13" s="891"/>
      <c r="I13" s="891"/>
      <c r="J13" s="891"/>
      <c r="K13" s="891"/>
      <c r="L13" s="891"/>
      <c r="M13" s="891"/>
      <c r="N13" s="891"/>
      <c r="O13" s="891"/>
      <c r="P13" s="891"/>
      <c r="Q13" s="891"/>
      <c r="R13" s="891"/>
      <c r="S13" s="892"/>
      <c r="T13" s="766"/>
      <c r="U13" s="767"/>
      <c r="V13" s="725"/>
      <c r="W13" s="724"/>
      <c r="X13" s="725"/>
      <c r="Y13" s="768"/>
      <c r="Z13" s="766"/>
      <c r="AA13" s="767"/>
      <c r="AB13" s="725"/>
      <c r="AC13" s="724"/>
      <c r="AD13" s="725"/>
      <c r="AE13" s="768"/>
      <c r="AF13" s="928"/>
      <c r="AG13" s="929"/>
      <c r="AH13" s="929"/>
      <c r="AI13" s="929"/>
      <c r="AJ13" s="929"/>
      <c r="AK13" s="930"/>
    </row>
    <row r="14" spans="1:37" x14ac:dyDescent="0.35">
      <c r="A14" s="47" t="s">
        <v>59</v>
      </c>
      <c r="B14" s="178">
        <v>285550</v>
      </c>
      <c r="C14" s="199">
        <v>14</v>
      </c>
      <c r="D14" s="180">
        <v>285549</v>
      </c>
      <c r="E14" s="199">
        <v>14</v>
      </c>
      <c r="F14" s="181">
        <v>181</v>
      </c>
      <c r="G14" s="186">
        <v>9</v>
      </c>
      <c r="H14" s="183" t="s">
        <v>67</v>
      </c>
      <c r="I14" s="184">
        <v>14.1</v>
      </c>
      <c r="J14" s="184">
        <v>290449</v>
      </c>
      <c r="K14" s="184">
        <v>14.1</v>
      </c>
      <c r="L14" s="184">
        <v>210</v>
      </c>
      <c r="M14" s="185">
        <v>10.5</v>
      </c>
      <c r="N14" s="178">
        <v>293195</v>
      </c>
      <c r="O14" s="179">
        <v>14.2</v>
      </c>
      <c r="P14" s="184">
        <v>293202</v>
      </c>
      <c r="Q14" s="179">
        <v>14.2</v>
      </c>
      <c r="R14" s="179">
        <v>192</v>
      </c>
      <c r="S14" s="181">
        <v>9.5</v>
      </c>
      <c r="T14" s="772">
        <v>71382</v>
      </c>
      <c r="U14" s="775">
        <f>T14/$T$29*100</f>
        <v>3.4486340400306688</v>
      </c>
      <c r="V14" s="208">
        <v>71283</v>
      </c>
      <c r="W14" s="390">
        <f>V14/$V$29*100</f>
        <v>3.4438472131625519</v>
      </c>
      <c r="X14" s="179">
        <v>124</v>
      </c>
      <c r="Y14" s="726">
        <f>X14/$X$29*100</f>
        <v>3.5942028985507246</v>
      </c>
      <c r="Z14" s="178">
        <v>72917</v>
      </c>
      <c r="AA14" s="382">
        <v>3.5</v>
      </c>
      <c r="AB14" s="208">
        <v>668</v>
      </c>
      <c r="AC14" s="390">
        <v>3.1</v>
      </c>
      <c r="AD14" s="179">
        <v>122</v>
      </c>
      <c r="AE14" s="186">
        <v>3.4</v>
      </c>
      <c r="AF14" s="785">
        <v>74037</v>
      </c>
      <c r="AG14" s="663">
        <v>3.5</v>
      </c>
      <c r="AH14" s="665">
        <v>74051</v>
      </c>
      <c r="AI14" s="667">
        <v>3.5</v>
      </c>
      <c r="AJ14" s="665">
        <v>113</v>
      </c>
      <c r="AK14" s="669">
        <v>3.1</v>
      </c>
    </row>
    <row r="15" spans="1:37" x14ac:dyDescent="0.35">
      <c r="A15" s="48" t="s">
        <v>46</v>
      </c>
      <c r="B15" s="187">
        <v>189505</v>
      </c>
      <c r="C15" s="188">
        <v>9.3000000000000007</v>
      </c>
      <c r="D15" s="189">
        <v>189504</v>
      </c>
      <c r="E15" s="188">
        <v>9.3000000000000007</v>
      </c>
      <c r="F15" s="190">
        <v>395</v>
      </c>
      <c r="G15" s="191">
        <v>19.7</v>
      </c>
      <c r="H15" s="192">
        <v>187487</v>
      </c>
      <c r="I15" s="193">
        <v>9.1</v>
      </c>
      <c r="J15" s="193">
        <v>187487</v>
      </c>
      <c r="K15" s="193">
        <v>9.1</v>
      </c>
      <c r="L15" s="193">
        <v>430</v>
      </c>
      <c r="M15" s="194">
        <v>21.4</v>
      </c>
      <c r="N15" s="187">
        <v>185302</v>
      </c>
      <c r="O15" s="381">
        <v>9</v>
      </c>
      <c r="P15" s="193">
        <v>185306</v>
      </c>
      <c r="Q15" s="381">
        <v>9</v>
      </c>
      <c r="R15" s="188">
        <v>405</v>
      </c>
      <c r="S15" s="395">
        <v>20</v>
      </c>
      <c r="T15" s="773">
        <v>182882</v>
      </c>
      <c r="U15" s="776">
        <f t="shared" ref="U15:U22" si="3">T15/$T$29*100</f>
        <v>8.8354639896456924</v>
      </c>
      <c r="V15" s="177">
        <v>182882.96399999969</v>
      </c>
      <c r="W15" s="390">
        <f t="shared" ref="W15:W22" si="4">V15/$V$29*100</f>
        <v>8.8355005528149242</v>
      </c>
      <c r="X15" s="188">
        <v>782</v>
      </c>
      <c r="Y15" s="416">
        <f t="shared" ref="Y15:Y22" si="5">X15/$X$29*100</f>
        <v>22.666666666666664</v>
      </c>
      <c r="Z15" s="386">
        <v>180733</v>
      </c>
      <c r="AA15" s="383">
        <v>8.6999999999999993</v>
      </c>
      <c r="AB15" s="177">
        <v>4568</v>
      </c>
      <c r="AC15" s="201">
        <v>21.3</v>
      </c>
      <c r="AD15" s="188">
        <v>733</v>
      </c>
      <c r="AE15" s="202">
        <v>20.399999999999999</v>
      </c>
      <c r="AF15" s="386">
        <v>179079</v>
      </c>
      <c r="AG15" s="662">
        <v>8.5</v>
      </c>
      <c r="AH15" s="412">
        <v>179075</v>
      </c>
      <c r="AI15" s="421">
        <v>8.5</v>
      </c>
      <c r="AJ15" s="412">
        <v>733</v>
      </c>
      <c r="AK15" s="416">
        <v>20.399999999999999</v>
      </c>
    </row>
    <row r="16" spans="1:37" x14ac:dyDescent="0.35">
      <c r="A16" s="48" t="s">
        <v>306</v>
      </c>
      <c r="B16" s="187"/>
      <c r="C16" s="188"/>
      <c r="D16" s="189"/>
      <c r="E16" s="188"/>
      <c r="F16" s="190"/>
      <c r="G16" s="191"/>
      <c r="H16" s="192"/>
      <c r="I16" s="193"/>
      <c r="J16" s="193"/>
      <c r="K16" s="193"/>
      <c r="L16" s="193"/>
      <c r="M16" s="194"/>
      <c r="N16" s="187"/>
      <c r="O16" s="188"/>
      <c r="P16" s="188"/>
      <c r="Q16" s="174"/>
      <c r="R16" s="174"/>
      <c r="S16" s="385"/>
      <c r="T16" s="773">
        <v>223241</v>
      </c>
      <c r="U16" s="776">
        <f t="shared" si="3"/>
        <v>10.78530318190141</v>
      </c>
      <c r="V16" s="177">
        <v>223241.14000000007</v>
      </c>
      <c r="W16" s="390">
        <f t="shared" si="4"/>
        <v>10.78529772669825</v>
      </c>
      <c r="X16" s="188">
        <v>207</v>
      </c>
      <c r="Y16" s="416">
        <f t="shared" si="5"/>
        <v>6</v>
      </c>
      <c r="Z16" s="386">
        <v>224313</v>
      </c>
      <c r="AA16" s="383">
        <v>10.8</v>
      </c>
      <c r="AB16" s="177">
        <v>1137</v>
      </c>
      <c r="AC16" s="201">
        <v>5.3</v>
      </c>
      <c r="AD16" s="188">
        <v>145</v>
      </c>
      <c r="AE16" s="202">
        <v>4</v>
      </c>
      <c r="AF16" s="386">
        <v>225654</v>
      </c>
      <c r="AG16" s="662">
        <v>10.8</v>
      </c>
      <c r="AH16" s="412">
        <v>225654</v>
      </c>
      <c r="AI16" s="421">
        <v>10.8</v>
      </c>
      <c r="AJ16" s="412">
        <v>177</v>
      </c>
      <c r="AK16" s="416">
        <v>4.9000000000000004</v>
      </c>
    </row>
    <row r="17" spans="1:37" x14ac:dyDescent="0.35">
      <c r="A17" s="48" t="s">
        <v>47</v>
      </c>
      <c r="B17" s="187">
        <v>427654</v>
      </c>
      <c r="C17" s="188">
        <v>20.9</v>
      </c>
      <c r="D17" s="189">
        <v>427652</v>
      </c>
      <c r="E17" s="188">
        <v>20.9</v>
      </c>
      <c r="F17" s="190">
        <v>281</v>
      </c>
      <c r="G17" s="202">
        <v>14</v>
      </c>
      <c r="H17" s="192">
        <v>426010</v>
      </c>
      <c r="I17" s="193">
        <v>20.7</v>
      </c>
      <c r="J17" s="193">
        <v>426010</v>
      </c>
      <c r="K17" s="193">
        <v>20.7</v>
      </c>
      <c r="L17" s="193">
        <v>281</v>
      </c>
      <c r="M17" s="194">
        <v>14</v>
      </c>
      <c r="N17" s="187">
        <v>422018</v>
      </c>
      <c r="O17" s="188">
        <v>20.5</v>
      </c>
      <c r="P17" s="193">
        <v>422028</v>
      </c>
      <c r="Q17" s="188">
        <v>20.399999999999999</v>
      </c>
      <c r="R17" s="188">
        <v>283</v>
      </c>
      <c r="S17" s="395">
        <v>14</v>
      </c>
      <c r="T17" s="773">
        <v>418104</v>
      </c>
      <c r="U17" s="776">
        <f t="shared" si="3"/>
        <v>20.199597751155512</v>
      </c>
      <c r="V17" s="177">
        <v>418104.29400000017</v>
      </c>
      <c r="W17" s="390">
        <f t="shared" si="4"/>
        <v>20.199589070370173</v>
      </c>
      <c r="X17" s="188">
        <v>427</v>
      </c>
      <c r="Y17" s="416">
        <f t="shared" si="5"/>
        <v>12.376811594202898</v>
      </c>
      <c r="Z17" s="386">
        <v>416279</v>
      </c>
      <c r="AA17" s="383">
        <v>20</v>
      </c>
      <c r="AB17" s="177">
        <v>3142</v>
      </c>
      <c r="AC17" s="201">
        <v>14.7</v>
      </c>
      <c r="AD17" s="188">
        <v>400</v>
      </c>
      <c r="AE17" s="202">
        <v>11.1</v>
      </c>
      <c r="AF17" s="386">
        <v>416366</v>
      </c>
      <c r="AG17" s="662">
        <v>19.899999999999999</v>
      </c>
      <c r="AH17" s="412">
        <v>416306</v>
      </c>
      <c r="AI17" s="421">
        <v>19.899999999999999</v>
      </c>
      <c r="AJ17" s="412">
        <v>397</v>
      </c>
      <c r="AK17" s="416">
        <v>11</v>
      </c>
    </row>
    <row r="18" spans="1:37" x14ac:dyDescent="0.35">
      <c r="A18" s="48" t="s">
        <v>48</v>
      </c>
      <c r="B18" s="187">
        <v>412558</v>
      </c>
      <c r="C18" s="188">
        <v>20.2</v>
      </c>
      <c r="D18" s="189">
        <v>412556</v>
      </c>
      <c r="E18" s="188">
        <v>20.2</v>
      </c>
      <c r="F18" s="190">
        <v>327</v>
      </c>
      <c r="G18" s="191">
        <v>16.3</v>
      </c>
      <c r="H18" s="192">
        <v>420112</v>
      </c>
      <c r="I18" s="193">
        <v>20.399999999999999</v>
      </c>
      <c r="J18" s="193">
        <v>420112</v>
      </c>
      <c r="K18" s="193">
        <v>20.399999999999999</v>
      </c>
      <c r="L18" s="193">
        <v>309</v>
      </c>
      <c r="M18" s="194">
        <v>15.4</v>
      </c>
      <c r="N18" s="187">
        <v>428437</v>
      </c>
      <c r="O18" s="188">
        <v>20.8</v>
      </c>
      <c r="P18" s="193">
        <v>428447</v>
      </c>
      <c r="Q18" s="188">
        <v>20.8</v>
      </c>
      <c r="R18" s="188">
        <v>360</v>
      </c>
      <c r="S18" s="384">
        <v>17.8</v>
      </c>
      <c r="T18" s="773">
        <v>433299</v>
      </c>
      <c r="U18" s="776">
        <f t="shared" si="3"/>
        <v>20.933704307966273</v>
      </c>
      <c r="V18" s="177">
        <v>433299.3279999998</v>
      </c>
      <c r="W18" s="390">
        <f t="shared" si="4"/>
        <v>20.933696438112957</v>
      </c>
      <c r="X18" s="188">
        <v>523</v>
      </c>
      <c r="Y18" s="416">
        <f t="shared" si="5"/>
        <v>15.159420289855072</v>
      </c>
      <c r="Z18" s="386">
        <v>439197</v>
      </c>
      <c r="AA18" s="383">
        <v>21.1</v>
      </c>
      <c r="AB18" s="177">
        <v>3951</v>
      </c>
      <c r="AC18" s="201">
        <v>18.399999999999999</v>
      </c>
      <c r="AD18" s="188">
        <v>578</v>
      </c>
      <c r="AE18" s="202">
        <v>16.100000000000001</v>
      </c>
      <c r="AF18" s="386">
        <v>446149</v>
      </c>
      <c r="AG18" s="662">
        <v>21.3</v>
      </c>
      <c r="AH18" s="412">
        <v>446176</v>
      </c>
      <c r="AI18" s="421">
        <v>21.3</v>
      </c>
      <c r="AJ18" s="412">
        <v>549</v>
      </c>
      <c r="AK18" s="416">
        <v>15.3</v>
      </c>
    </row>
    <row r="19" spans="1:37" x14ac:dyDescent="0.35">
      <c r="A19" s="48" t="s">
        <v>49</v>
      </c>
      <c r="B19" s="187">
        <v>596267</v>
      </c>
      <c r="C19" s="188">
        <v>29.1</v>
      </c>
      <c r="D19" s="189">
        <v>596264</v>
      </c>
      <c r="E19" s="188">
        <v>29.2</v>
      </c>
      <c r="F19" s="190">
        <v>292</v>
      </c>
      <c r="G19" s="191">
        <v>14.6</v>
      </c>
      <c r="H19" s="192">
        <v>597471</v>
      </c>
      <c r="I19" s="193">
        <v>29.1</v>
      </c>
      <c r="J19" s="193">
        <v>597471</v>
      </c>
      <c r="K19" s="193">
        <v>29.1</v>
      </c>
      <c r="L19" s="193">
        <v>375</v>
      </c>
      <c r="M19" s="194">
        <v>18.7</v>
      </c>
      <c r="N19" s="187">
        <v>600027</v>
      </c>
      <c r="O19" s="188">
        <v>29.1</v>
      </c>
      <c r="P19" s="193">
        <v>600041</v>
      </c>
      <c r="Q19" s="188">
        <v>29.1</v>
      </c>
      <c r="R19" s="188">
        <v>348</v>
      </c>
      <c r="S19" s="384">
        <v>17.2</v>
      </c>
      <c r="T19" s="774"/>
      <c r="U19" s="777"/>
      <c r="V19" s="198"/>
      <c r="W19" s="390">
        <f t="shared" si="4"/>
        <v>0</v>
      </c>
      <c r="X19" s="174"/>
      <c r="Y19" s="416">
        <f t="shared" si="5"/>
        <v>0</v>
      </c>
      <c r="Z19" s="387"/>
      <c r="AA19" s="383"/>
      <c r="AB19" s="198"/>
      <c r="AC19" s="210"/>
      <c r="AD19" s="174"/>
      <c r="AE19" s="211"/>
      <c r="AF19" s="386"/>
      <c r="AG19" s="662"/>
      <c r="AH19" s="666"/>
      <c r="AI19" s="668"/>
      <c r="AJ19" s="412"/>
      <c r="AK19" s="712"/>
    </row>
    <row r="20" spans="1:37" x14ac:dyDescent="0.35">
      <c r="A20" s="48" t="s">
        <v>308</v>
      </c>
      <c r="B20" s="187"/>
      <c r="C20" s="188"/>
      <c r="D20" s="189"/>
      <c r="E20" s="188"/>
      <c r="F20" s="190"/>
      <c r="G20" s="191"/>
      <c r="H20" s="192"/>
      <c r="I20" s="193"/>
      <c r="J20" s="193"/>
      <c r="K20" s="193"/>
      <c r="L20" s="193"/>
      <c r="M20" s="194"/>
      <c r="N20" s="187"/>
      <c r="O20" s="188"/>
      <c r="P20" s="188"/>
      <c r="Q20" s="174"/>
      <c r="R20" s="174"/>
      <c r="S20" s="385"/>
      <c r="T20" s="773">
        <v>387121</v>
      </c>
      <c r="U20" s="776">
        <f t="shared" si="3"/>
        <v>18.702735398429752</v>
      </c>
      <c r="V20" s="177">
        <v>387121.27400000044</v>
      </c>
      <c r="W20" s="390">
        <f t="shared" si="4"/>
        <v>18.70272744722919</v>
      </c>
      <c r="X20" s="188">
        <v>470</v>
      </c>
      <c r="Y20" s="416">
        <f t="shared" si="5"/>
        <v>13.623188405797102</v>
      </c>
      <c r="Z20" s="386">
        <v>390530</v>
      </c>
      <c r="AA20" s="383">
        <v>18.8</v>
      </c>
      <c r="AB20" s="177">
        <v>2583</v>
      </c>
      <c r="AC20" s="201">
        <v>12</v>
      </c>
      <c r="AD20" s="188">
        <v>396</v>
      </c>
      <c r="AE20" s="202">
        <v>11</v>
      </c>
      <c r="AF20" s="386">
        <v>397900</v>
      </c>
      <c r="AG20" s="662">
        <v>19</v>
      </c>
      <c r="AH20" s="412">
        <v>397921</v>
      </c>
      <c r="AI20" s="421">
        <v>19</v>
      </c>
      <c r="AJ20" s="412">
        <v>435</v>
      </c>
      <c r="AK20" s="416">
        <v>12.1</v>
      </c>
    </row>
    <row r="21" spans="1:37" x14ac:dyDescent="0.35">
      <c r="A21" s="48" t="s">
        <v>307</v>
      </c>
      <c r="B21" s="187"/>
      <c r="C21" s="188"/>
      <c r="D21" s="189"/>
      <c r="E21" s="188"/>
      <c r="F21" s="190"/>
      <c r="G21" s="191"/>
      <c r="H21" s="192"/>
      <c r="I21" s="193"/>
      <c r="J21" s="193"/>
      <c r="K21" s="193"/>
      <c r="L21" s="193"/>
      <c r="M21" s="194"/>
      <c r="N21" s="187"/>
      <c r="O21" s="188"/>
      <c r="P21" s="188"/>
      <c r="Q21" s="174"/>
      <c r="R21" s="174"/>
      <c r="S21" s="385"/>
      <c r="T21" s="773">
        <v>221986</v>
      </c>
      <c r="U21" s="776">
        <f t="shared" si="3"/>
        <v>10.724671149733098</v>
      </c>
      <c r="V21" s="177">
        <v>221986.12499999988</v>
      </c>
      <c r="W21" s="390">
        <f t="shared" si="4"/>
        <v>10.724665038536587</v>
      </c>
      <c r="X21" s="188">
        <v>435</v>
      </c>
      <c r="Y21" s="416">
        <f t="shared" si="5"/>
        <v>12.608695652173912</v>
      </c>
      <c r="Z21" s="386">
        <v>223840</v>
      </c>
      <c r="AA21" s="383">
        <v>10.8</v>
      </c>
      <c r="AB21" s="177">
        <v>3507</v>
      </c>
      <c r="AC21" s="201">
        <v>16.399999999999999</v>
      </c>
      <c r="AD21" s="188">
        <v>684</v>
      </c>
      <c r="AE21" s="195">
        <v>19</v>
      </c>
      <c r="AF21" s="386">
        <v>225846</v>
      </c>
      <c r="AG21" s="662">
        <v>10.8</v>
      </c>
      <c r="AH21" s="412">
        <v>225844</v>
      </c>
      <c r="AI21" s="421">
        <v>10.8</v>
      </c>
      <c r="AJ21" s="412">
        <v>575</v>
      </c>
      <c r="AK21" s="416">
        <v>16</v>
      </c>
    </row>
    <row r="22" spans="1:37" ht="15" thickBot="1" x14ac:dyDescent="0.4">
      <c r="A22" s="48" t="s">
        <v>50</v>
      </c>
      <c r="B22" s="187">
        <v>134005</v>
      </c>
      <c r="C22" s="188">
        <v>6.6</v>
      </c>
      <c r="D22" s="189">
        <v>134004</v>
      </c>
      <c r="E22" s="188">
        <v>6.6</v>
      </c>
      <c r="F22" s="190">
        <v>528</v>
      </c>
      <c r="G22" s="191">
        <v>26.4</v>
      </c>
      <c r="H22" s="192">
        <v>135114</v>
      </c>
      <c r="I22" s="193">
        <v>6.6</v>
      </c>
      <c r="J22" s="193">
        <v>135114</v>
      </c>
      <c r="K22" s="193">
        <v>6.6</v>
      </c>
      <c r="L22" s="193">
        <v>401</v>
      </c>
      <c r="M22" s="194">
        <v>20</v>
      </c>
      <c r="N22" s="187">
        <v>134861</v>
      </c>
      <c r="O22" s="188">
        <v>6.5</v>
      </c>
      <c r="P22" s="193">
        <v>134864</v>
      </c>
      <c r="Q22" s="188">
        <v>6.5</v>
      </c>
      <c r="R22" s="188">
        <v>438</v>
      </c>
      <c r="S22" s="384">
        <v>21.6</v>
      </c>
      <c r="T22" s="773">
        <v>131848</v>
      </c>
      <c r="U22" s="778">
        <f t="shared" si="3"/>
        <v>6.3698901811375928</v>
      </c>
      <c r="V22" s="209">
        <v>131848.20199999984</v>
      </c>
      <c r="W22" s="390">
        <f t="shared" si="4"/>
        <v>6.3698927236254459</v>
      </c>
      <c r="X22" s="723">
        <v>492</v>
      </c>
      <c r="Y22" s="727">
        <f t="shared" si="5"/>
        <v>14.260869565217391</v>
      </c>
      <c r="Z22" s="386">
        <v>132411</v>
      </c>
      <c r="AA22" s="383">
        <v>6.4</v>
      </c>
      <c r="AB22" s="209">
        <v>1892</v>
      </c>
      <c r="AC22" s="201">
        <v>8.8000000000000007</v>
      </c>
      <c r="AD22" s="771">
        <v>540</v>
      </c>
      <c r="AE22" s="195">
        <v>15</v>
      </c>
      <c r="AF22" s="386">
        <v>132079</v>
      </c>
      <c r="AG22" s="662">
        <v>6.3</v>
      </c>
      <c r="AH22" s="412">
        <v>132082</v>
      </c>
      <c r="AI22" s="421">
        <v>6.3</v>
      </c>
      <c r="AJ22" s="412">
        <v>622</v>
      </c>
      <c r="AK22" s="416">
        <v>17.3</v>
      </c>
    </row>
    <row r="23" spans="1:37" ht="15" thickBot="1" x14ac:dyDescent="0.4">
      <c r="A23" s="890" t="s">
        <v>619</v>
      </c>
      <c r="B23" s="891"/>
      <c r="C23" s="891"/>
      <c r="D23" s="891"/>
      <c r="E23" s="891"/>
      <c r="F23" s="891"/>
      <c r="G23" s="891"/>
      <c r="H23" s="891"/>
      <c r="I23" s="891"/>
      <c r="J23" s="891"/>
      <c r="K23" s="891"/>
      <c r="L23" s="891"/>
      <c r="M23" s="891"/>
      <c r="N23" s="891"/>
      <c r="O23" s="891"/>
      <c r="P23" s="891"/>
      <c r="Q23" s="891"/>
      <c r="R23" s="891"/>
      <c r="S23" s="892"/>
      <c r="T23" s="391"/>
      <c r="U23" s="392"/>
      <c r="V23" s="393"/>
      <c r="W23" s="724"/>
      <c r="X23" s="724"/>
      <c r="Y23" s="476"/>
      <c r="Z23" s="391"/>
      <c r="AA23" s="392"/>
      <c r="AB23" s="393"/>
      <c r="AC23" s="393"/>
      <c r="AD23" s="173"/>
      <c r="AE23" s="476"/>
      <c r="AF23" s="928"/>
      <c r="AG23" s="929"/>
      <c r="AH23" s="929"/>
      <c r="AI23" s="929"/>
      <c r="AJ23" s="929"/>
      <c r="AK23" s="930"/>
    </row>
    <row r="24" spans="1:37" x14ac:dyDescent="0.35">
      <c r="A24" s="47" t="s">
        <v>52</v>
      </c>
      <c r="B24" s="178">
        <v>1619028</v>
      </c>
      <c r="C24" s="179">
        <v>79.099999999999994</v>
      </c>
      <c r="D24" s="180">
        <v>1619023</v>
      </c>
      <c r="E24" s="179">
        <v>79.2</v>
      </c>
      <c r="F24" s="185">
        <v>1414</v>
      </c>
      <c r="G24" s="182">
        <v>70.599999999999994</v>
      </c>
      <c r="H24" s="183">
        <v>1628949</v>
      </c>
      <c r="I24" s="184">
        <v>79.2</v>
      </c>
      <c r="J24" s="184">
        <v>1628949</v>
      </c>
      <c r="K24" s="184">
        <v>79.2</v>
      </c>
      <c r="L24" s="184">
        <v>1372</v>
      </c>
      <c r="M24" s="185">
        <v>68.400000000000006</v>
      </c>
      <c r="N24" s="178">
        <v>1635401</v>
      </c>
      <c r="O24" s="179">
        <v>79.2</v>
      </c>
      <c r="P24" s="184">
        <v>1635440</v>
      </c>
      <c r="Q24" s="179">
        <v>79.2</v>
      </c>
      <c r="R24" s="184">
        <v>1366</v>
      </c>
      <c r="S24" s="182">
        <v>67.400000000000006</v>
      </c>
      <c r="T24" s="184">
        <v>1641011</v>
      </c>
      <c r="U24" s="779">
        <f>T24/$T$29*100</f>
        <v>79.281140829127338</v>
      </c>
      <c r="V24" s="176">
        <v>1641012.3849999967</v>
      </c>
      <c r="W24" s="783">
        <f>V24/$V$29*100</f>
        <v>79.28111792219002</v>
      </c>
      <c r="X24" s="184">
        <v>2335</v>
      </c>
      <c r="Y24" s="726">
        <f>X24/$X$29*100</f>
        <v>67.681159420289859</v>
      </c>
      <c r="Z24" s="184">
        <v>1651134</v>
      </c>
      <c r="AA24" s="382">
        <v>79.400000000000006</v>
      </c>
      <c r="AB24" s="176">
        <v>15700</v>
      </c>
      <c r="AC24" s="475">
        <v>73.2</v>
      </c>
      <c r="AD24" s="184">
        <v>2579</v>
      </c>
      <c r="AE24" s="477">
        <v>71.7</v>
      </c>
      <c r="AF24" s="785">
        <v>1666693</v>
      </c>
      <c r="AG24" s="663">
        <v>79.5</v>
      </c>
      <c r="AH24" s="665">
        <v>1666664</v>
      </c>
      <c r="AI24" s="667">
        <v>79.5</v>
      </c>
      <c r="AJ24" s="665">
        <v>2614</v>
      </c>
      <c r="AK24" s="669">
        <v>72.599999999999994</v>
      </c>
    </row>
    <row r="25" spans="1:37" ht="15" thickBot="1" x14ac:dyDescent="0.4">
      <c r="A25" s="48" t="s">
        <v>60</v>
      </c>
      <c r="B25" s="187">
        <v>426511</v>
      </c>
      <c r="C25" s="188">
        <v>20.9</v>
      </c>
      <c r="D25" s="189">
        <v>426509</v>
      </c>
      <c r="E25" s="188">
        <v>20.9</v>
      </c>
      <c r="F25" s="190">
        <v>590</v>
      </c>
      <c r="G25" s="191">
        <v>29.4</v>
      </c>
      <c r="H25" s="192">
        <v>427694</v>
      </c>
      <c r="I25" s="193">
        <v>20.8</v>
      </c>
      <c r="J25" s="193">
        <v>427694</v>
      </c>
      <c r="K25" s="193">
        <v>20.8</v>
      </c>
      <c r="L25" s="193">
        <v>634</v>
      </c>
      <c r="M25" s="194">
        <v>31.6</v>
      </c>
      <c r="N25" s="187">
        <v>428438</v>
      </c>
      <c r="O25" s="188">
        <v>20.8</v>
      </c>
      <c r="P25" s="193">
        <v>428448</v>
      </c>
      <c r="Q25" s="188">
        <v>20.8</v>
      </c>
      <c r="R25" s="188">
        <v>660</v>
      </c>
      <c r="S25" s="191">
        <v>32.6</v>
      </c>
      <c r="T25" s="784">
        <v>428852</v>
      </c>
      <c r="U25" s="780">
        <f>T25/$T$29*100</f>
        <v>20.718859170872662</v>
      </c>
      <c r="V25" s="177">
        <v>428852.96000000101</v>
      </c>
      <c r="W25" s="200">
        <f>V25/$V$29*100</f>
        <v>20.718882077809788</v>
      </c>
      <c r="X25" s="717">
        <v>1115</v>
      </c>
      <c r="Y25" s="727">
        <f>X25/$X$29*100</f>
        <v>32.318840579710148</v>
      </c>
      <c r="Z25" s="713">
        <v>429086</v>
      </c>
      <c r="AA25" s="714">
        <v>20.6</v>
      </c>
      <c r="AB25" s="715">
        <v>5748</v>
      </c>
      <c r="AC25" s="716">
        <v>26.8</v>
      </c>
      <c r="AD25" s="717">
        <v>1019</v>
      </c>
      <c r="AE25" s="718">
        <v>28.3</v>
      </c>
      <c r="AF25" s="736">
        <v>430417</v>
      </c>
      <c r="AG25" s="662">
        <v>20.5</v>
      </c>
      <c r="AH25" s="412">
        <v>430446</v>
      </c>
      <c r="AI25" s="421">
        <v>20.5</v>
      </c>
      <c r="AJ25" s="412">
        <v>987</v>
      </c>
      <c r="AK25" s="416">
        <v>27.4</v>
      </c>
    </row>
    <row r="26" spans="1:37" ht="15" thickBot="1" x14ac:dyDescent="0.4">
      <c r="A26" s="707" t="s">
        <v>61</v>
      </c>
      <c r="B26" s="708"/>
      <c r="C26" s="708"/>
      <c r="D26" s="708"/>
      <c r="E26" s="708"/>
      <c r="F26" s="708"/>
      <c r="G26" s="708"/>
      <c r="H26" s="708"/>
      <c r="I26" s="708"/>
      <c r="J26" s="708"/>
      <c r="K26" s="708"/>
      <c r="L26" s="708"/>
      <c r="M26" s="708"/>
      <c r="N26" s="708"/>
      <c r="O26" s="708"/>
      <c r="P26" s="708"/>
      <c r="Q26" s="708"/>
      <c r="R26" s="708"/>
      <c r="S26" s="709"/>
      <c r="T26" s="380"/>
      <c r="U26" s="394"/>
      <c r="V26" s="196"/>
      <c r="W26" s="725"/>
      <c r="X26" s="725"/>
      <c r="Y26" s="918"/>
      <c r="Z26" s="918"/>
      <c r="AA26" s="918"/>
      <c r="AB26" s="918"/>
      <c r="AC26" s="918"/>
      <c r="AD26" s="918"/>
      <c r="AE26" s="918"/>
      <c r="AF26" s="918"/>
      <c r="AG26" s="710"/>
      <c r="AH26" s="710"/>
      <c r="AI26" s="710"/>
      <c r="AJ26" s="710"/>
      <c r="AK26" s="711"/>
    </row>
    <row r="27" spans="1:37" x14ac:dyDescent="0.35">
      <c r="A27" s="47" t="s">
        <v>62</v>
      </c>
      <c r="B27" s="34">
        <v>483329</v>
      </c>
      <c r="C27" s="28">
        <v>23.6</v>
      </c>
      <c r="D27" s="180">
        <v>483565</v>
      </c>
      <c r="E27" s="179">
        <v>23.7</v>
      </c>
      <c r="F27" s="185">
        <v>1319</v>
      </c>
      <c r="G27" s="186">
        <v>66</v>
      </c>
      <c r="H27" s="183">
        <v>454409</v>
      </c>
      <c r="I27" s="184">
        <v>22.1</v>
      </c>
      <c r="J27" s="184">
        <v>454678</v>
      </c>
      <c r="K27" s="184">
        <v>22.1</v>
      </c>
      <c r="L27" s="184">
        <v>1265</v>
      </c>
      <c r="M27" s="185">
        <v>63.1</v>
      </c>
      <c r="N27" s="178">
        <v>433923</v>
      </c>
      <c r="O27" s="199">
        <v>21</v>
      </c>
      <c r="P27" s="184">
        <v>433934</v>
      </c>
      <c r="Q27" s="199">
        <v>21</v>
      </c>
      <c r="R27" s="184">
        <v>1234</v>
      </c>
      <c r="S27" s="182">
        <v>60.9</v>
      </c>
      <c r="T27" s="184">
        <v>437492</v>
      </c>
      <c r="U27" s="779">
        <f>T27/$T$29*100</f>
        <v>21.136278101497538</v>
      </c>
      <c r="V27" s="176">
        <v>436416.6790000007</v>
      </c>
      <c r="W27" s="199">
        <f>V27/$V$29*100</f>
        <v>21.084302901839266</v>
      </c>
      <c r="X27" s="197">
        <v>2085</v>
      </c>
      <c r="Y27" s="489">
        <f>X27/X29*100</f>
        <v>60.434782608695649</v>
      </c>
      <c r="Z27" s="485">
        <v>430941</v>
      </c>
      <c r="AA27" s="720">
        <v>20.7</v>
      </c>
      <c r="AB27" s="488">
        <v>13280</v>
      </c>
      <c r="AC27" s="390">
        <v>61.9</v>
      </c>
      <c r="AD27" s="721">
        <v>2369</v>
      </c>
      <c r="AE27" s="195">
        <v>65.8</v>
      </c>
      <c r="AF27" s="479">
        <v>427374</v>
      </c>
      <c r="AG27" s="663">
        <v>20.399999999999999</v>
      </c>
      <c r="AH27" s="665">
        <v>427286</v>
      </c>
      <c r="AI27" s="667">
        <v>20.399999999999999</v>
      </c>
      <c r="AJ27" s="665">
        <v>2162</v>
      </c>
      <c r="AK27" s="669">
        <v>60</v>
      </c>
    </row>
    <row r="28" spans="1:37" ht="15" thickBot="1" x14ac:dyDescent="0.4">
      <c r="A28" s="729" t="s">
        <v>63</v>
      </c>
      <c r="B28" s="719">
        <v>1562210</v>
      </c>
      <c r="C28" s="730">
        <v>76.400000000000006</v>
      </c>
      <c r="D28" s="731">
        <v>1561537</v>
      </c>
      <c r="E28" s="723">
        <v>76.400000000000006</v>
      </c>
      <c r="F28" s="732">
        <v>681</v>
      </c>
      <c r="G28" s="733">
        <v>34.1</v>
      </c>
      <c r="H28" s="734">
        <v>1602234</v>
      </c>
      <c r="I28" s="717">
        <v>77.900000000000006</v>
      </c>
      <c r="J28" s="717">
        <v>1601966</v>
      </c>
      <c r="K28" s="717">
        <v>77.900000000000006</v>
      </c>
      <c r="L28" s="717">
        <v>741</v>
      </c>
      <c r="M28" s="735">
        <v>36.9</v>
      </c>
      <c r="N28" s="736">
        <v>1629915</v>
      </c>
      <c r="O28" s="722">
        <v>79</v>
      </c>
      <c r="P28" s="717">
        <v>1629954</v>
      </c>
      <c r="Q28" s="722">
        <v>79</v>
      </c>
      <c r="R28" s="723">
        <v>792</v>
      </c>
      <c r="S28" s="733">
        <v>39.1</v>
      </c>
      <c r="T28" s="717">
        <v>1632371</v>
      </c>
      <c r="U28" s="781">
        <f>T28/$T$29*100</f>
        <v>78.863721898502462</v>
      </c>
      <c r="V28" s="737">
        <v>1633448.6660000009</v>
      </c>
      <c r="W28" s="722">
        <f>V28/$V$29*100</f>
        <v>78.915697098160734</v>
      </c>
      <c r="X28" s="738">
        <v>1365</v>
      </c>
      <c r="Y28" s="739">
        <f>X28/X29*100</f>
        <v>39.565217391304344</v>
      </c>
      <c r="Z28" s="740">
        <v>1649279</v>
      </c>
      <c r="AA28" s="741">
        <v>79.3</v>
      </c>
      <c r="AB28" s="715">
        <v>8168</v>
      </c>
      <c r="AC28" s="742">
        <v>38.1</v>
      </c>
      <c r="AD28" s="738">
        <v>1229</v>
      </c>
      <c r="AE28" s="739">
        <v>34.200000000000003</v>
      </c>
      <c r="AF28" s="736">
        <v>1669736</v>
      </c>
      <c r="AG28" s="743">
        <v>79.599999999999994</v>
      </c>
      <c r="AH28" s="717">
        <v>1669824</v>
      </c>
      <c r="AI28" s="744">
        <v>79.599999999999994</v>
      </c>
      <c r="AJ28" s="717">
        <v>1439</v>
      </c>
      <c r="AK28" s="745">
        <v>40</v>
      </c>
    </row>
    <row r="29" spans="1:37" s="2" customFormat="1" ht="15" thickBot="1" x14ac:dyDescent="0.4">
      <c r="A29" s="746" t="s">
        <v>31</v>
      </c>
      <c r="B29" s="747">
        <v>2056603</v>
      </c>
      <c r="C29" s="748">
        <v>100</v>
      </c>
      <c r="D29" s="749">
        <v>2045533</v>
      </c>
      <c r="E29" s="750">
        <v>100</v>
      </c>
      <c r="F29" s="751">
        <v>2000</v>
      </c>
      <c r="G29" s="752">
        <v>100</v>
      </c>
      <c r="H29" s="753">
        <v>2056643</v>
      </c>
      <c r="I29" s="754">
        <v>100</v>
      </c>
      <c r="J29" s="754">
        <v>2056644</v>
      </c>
      <c r="K29" s="754">
        <v>100</v>
      </c>
      <c r="L29" s="754">
        <v>2006</v>
      </c>
      <c r="M29" s="751">
        <v>100</v>
      </c>
      <c r="N29" s="755">
        <v>2056643</v>
      </c>
      <c r="O29" s="756">
        <v>100</v>
      </c>
      <c r="P29" s="757">
        <v>2056644</v>
      </c>
      <c r="Q29" s="756">
        <v>100</v>
      </c>
      <c r="R29" s="757">
        <v>2006</v>
      </c>
      <c r="S29" s="758">
        <v>100</v>
      </c>
      <c r="T29" s="754">
        <f>SUM(T27:T28)</f>
        <v>2069863</v>
      </c>
      <c r="U29" s="759">
        <v>100</v>
      </c>
      <c r="V29" s="760">
        <v>2069865.3450000016</v>
      </c>
      <c r="W29" s="750">
        <f>V29/$V$29*100</f>
        <v>100</v>
      </c>
      <c r="X29" s="757">
        <v>3450</v>
      </c>
      <c r="Y29" s="752">
        <v>100</v>
      </c>
      <c r="Z29" s="754">
        <v>2080220</v>
      </c>
      <c r="AA29" s="761">
        <v>100</v>
      </c>
      <c r="AB29" s="762">
        <v>21448</v>
      </c>
      <c r="AC29" s="750">
        <v>100</v>
      </c>
      <c r="AD29" s="754">
        <v>3598</v>
      </c>
      <c r="AE29" s="752">
        <v>100</v>
      </c>
      <c r="AF29" s="786">
        <f t="shared" ref="AF29:AK29" si="6">SUM(AF27:AF28)</f>
        <v>2097110</v>
      </c>
      <c r="AG29" s="763">
        <f t="shared" si="6"/>
        <v>100</v>
      </c>
      <c r="AH29" s="754">
        <f t="shared" si="6"/>
        <v>2097110</v>
      </c>
      <c r="AI29" s="764">
        <f t="shared" si="6"/>
        <v>100</v>
      </c>
      <c r="AJ29" s="816">
        <f t="shared" si="6"/>
        <v>3601</v>
      </c>
      <c r="AK29" s="752">
        <f t="shared" si="6"/>
        <v>100</v>
      </c>
    </row>
    <row r="30" spans="1:37" ht="15" thickTop="1" x14ac:dyDescent="0.35">
      <c r="U30" s="19"/>
      <c r="V30" s="19"/>
      <c r="W30" s="19"/>
      <c r="X30" s="19"/>
      <c r="Y30" s="19"/>
      <c r="Z30" s="19"/>
      <c r="AA30" s="19"/>
      <c r="AB30" s="19"/>
      <c r="AC30" s="19"/>
    </row>
    <row r="31" spans="1:37" ht="43.5" x14ac:dyDescent="0.35">
      <c r="A31" s="389" t="s">
        <v>311</v>
      </c>
      <c r="B31" s="175"/>
      <c r="C31" s="175"/>
      <c r="D31" s="175"/>
    </row>
    <row r="33" spans="1:24" x14ac:dyDescent="0.35">
      <c r="A33" s="84" t="s">
        <v>170</v>
      </c>
      <c r="E33" s="49"/>
      <c r="F33" s="49"/>
    </row>
    <row r="34" spans="1:24" x14ac:dyDescent="0.35">
      <c r="X34" s="19"/>
    </row>
    <row r="35" spans="1:24" x14ac:dyDescent="0.35">
      <c r="X35" s="388"/>
    </row>
    <row r="36" spans="1:24" x14ac:dyDescent="0.35">
      <c r="X36" s="388"/>
    </row>
    <row r="37" spans="1:24" x14ac:dyDescent="0.35">
      <c r="X37" s="388"/>
    </row>
    <row r="38" spans="1:24" x14ac:dyDescent="0.35">
      <c r="X38" s="19"/>
    </row>
    <row r="39" spans="1:24" x14ac:dyDescent="0.35">
      <c r="X39" s="19"/>
    </row>
    <row r="40" spans="1:24" x14ac:dyDescent="0.35">
      <c r="X40" s="19"/>
    </row>
  </sheetData>
  <mergeCells count="44">
    <mergeCell ref="AF3:AK3"/>
    <mergeCell ref="AF4:AG4"/>
    <mergeCell ref="AH4:AK4"/>
    <mergeCell ref="AF5:AG5"/>
    <mergeCell ref="AH5:AI5"/>
    <mergeCell ref="AJ5:AK5"/>
    <mergeCell ref="Y26:AF26"/>
    <mergeCell ref="D5:E5"/>
    <mergeCell ref="F5:G5"/>
    <mergeCell ref="B5:C5"/>
    <mergeCell ref="H5:I5"/>
    <mergeCell ref="J5:K5"/>
    <mergeCell ref="L5:M5"/>
    <mergeCell ref="A7:AE7"/>
    <mergeCell ref="AF7:AK7"/>
    <mergeCell ref="AF13:AK13"/>
    <mergeCell ref="AF23:AK23"/>
    <mergeCell ref="V5:W5"/>
    <mergeCell ref="X5:Y5"/>
    <mergeCell ref="Z5:AA5"/>
    <mergeCell ref="T3:Y3"/>
    <mergeCell ref="T4:U4"/>
    <mergeCell ref="V4:Y4"/>
    <mergeCell ref="T5:U5"/>
    <mergeCell ref="Z3:AE3"/>
    <mergeCell ref="Z4:AA4"/>
    <mergeCell ref="AB4:AE4"/>
    <mergeCell ref="AB5:AC5"/>
    <mergeCell ref="AD5:AE5"/>
    <mergeCell ref="B1:S1"/>
    <mergeCell ref="A23:S23"/>
    <mergeCell ref="A13:S13"/>
    <mergeCell ref="P4:S4"/>
    <mergeCell ref="N5:O5"/>
    <mergeCell ref="P5:Q5"/>
    <mergeCell ref="R5:S5"/>
    <mergeCell ref="N4:O4"/>
    <mergeCell ref="B4:C4"/>
    <mergeCell ref="E4:G4"/>
    <mergeCell ref="B3:G3"/>
    <mergeCell ref="H3:M3"/>
    <mergeCell ref="H4:I4"/>
    <mergeCell ref="J4:M4"/>
    <mergeCell ref="N3:S3"/>
  </mergeCells>
  <hyperlinks>
    <hyperlink ref="A33" location="Inhalt!A1" display="zum Inhalt"/>
  </hyperlinks>
  <pageMargins left="0.7" right="0.7" top="0.78740157499999996" bottom="0.78740157499999996" header="0.3" footer="0.3"/>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2"/>
  <sheetViews>
    <sheetView zoomScale="90" zoomScaleNormal="90" workbookViewId="0">
      <pane xSplit="1" ySplit="7" topLeftCell="X11" activePane="bottomRight" state="frozen"/>
      <selection activeCell="AN17" sqref="AN17"/>
      <selection pane="topRight" activeCell="AN17" sqref="AN17"/>
      <selection pane="bottomLeft" activeCell="AN17" sqref="AN17"/>
      <selection pane="bottomRight" activeCell="AJ29" sqref="AJ29"/>
    </sheetView>
  </sheetViews>
  <sheetFormatPr baseColWidth="10" defaultRowHeight="14.5" x14ac:dyDescent="0.35"/>
  <cols>
    <col min="1" max="1" width="33.1796875" bestFit="1" customWidth="1"/>
    <col min="30" max="31" width="11.453125" style="166"/>
    <col min="36" max="36" width="13.54296875" bestFit="1" customWidth="1"/>
  </cols>
  <sheetData>
    <row r="1" spans="1:37" ht="25" x14ac:dyDescent="0.5">
      <c r="B1" s="889" t="s">
        <v>79</v>
      </c>
      <c r="C1" s="889"/>
      <c r="D1" s="889"/>
      <c r="E1" s="889"/>
      <c r="F1" s="889"/>
      <c r="G1" s="889"/>
      <c r="H1" s="889"/>
      <c r="I1" s="889"/>
      <c r="J1" s="889"/>
      <c r="K1" s="889"/>
      <c r="L1" s="889"/>
      <c r="M1" s="889"/>
      <c r="N1" s="889"/>
      <c r="O1" s="889"/>
      <c r="P1" s="889"/>
      <c r="Q1" s="889"/>
      <c r="R1" s="889"/>
      <c r="S1" s="889"/>
    </row>
    <row r="2" spans="1:37" ht="66" customHeight="1" x14ac:dyDescent="0.35"/>
    <row r="3" spans="1:37" ht="15.75" customHeight="1" thickBot="1" x14ac:dyDescent="0.4">
      <c r="B3" s="902" t="s">
        <v>73</v>
      </c>
      <c r="C3" s="903"/>
      <c r="D3" s="903"/>
      <c r="E3" s="903"/>
      <c r="F3" s="903"/>
      <c r="G3" s="903"/>
      <c r="H3" s="936" t="s">
        <v>74</v>
      </c>
      <c r="I3" s="937"/>
      <c r="J3" s="937"/>
      <c r="K3" s="937"/>
      <c r="L3" s="937"/>
      <c r="M3" s="938"/>
      <c r="N3" s="936" t="s">
        <v>75</v>
      </c>
      <c r="O3" s="937"/>
      <c r="P3" s="937"/>
      <c r="Q3" s="937"/>
      <c r="R3" s="937"/>
      <c r="S3" s="938"/>
      <c r="T3" s="936" t="s">
        <v>339</v>
      </c>
      <c r="U3" s="937"/>
      <c r="V3" s="937"/>
      <c r="W3" s="937"/>
      <c r="X3" s="937"/>
      <c r="Y3" s="938"/>
      <c r="Z3" s="936" t="s">
        <v>670</v>
      </c>
      <c r="AA3" s="937"/>
      <c r="AB3" s="937"/>
      <c r="AC3" s="937"/>
      <c r="AD3" s="937"/>
      <c r="AE3" s="938"/>
      <c r="AF3" s="936" t="s">
        <v>760</v>
      </c>
      <c r="AG3" s="937"/>
      <c r="AH3" s="937"/>
      <c r="AI3" s="937"/>
      <c r="AJ3" s="937"/>
      <c r="AK3" s="938"/>
    </row>
    <row r="4" spans="1:37" ht="15.75" customHeight="1" thickBot="1" x14ac:dyDescent="0.4">
      <c r="B4" s="959" t="s">
        <v>38</v>
      </c>
      <c r="C4" s="960"/>
      <c r="D4" s="956" t="s">
        <v>77</v>
      </c>
      <c r="E4" s="957"/>
      <c r="F4" s="957"/>
      <c r="G4" s="957"/>
      <c r="H4" s="947" t="s">
        <v>38</v>
      </c>
      <c r="I4" s="948"/>
      <c r="J4" s="949" t="s">
        <v>65</v>
      </c>
      <c r="K4" s="950"/>
      <c r="L4" s="950"/>
      <c r="M4" s="899"/>
      <c r="N4" s="896" t="s">
        <v>53</v>
      </c>
      <c r="O4" s="897"/>
      <c r="P4" s="939" t="s">
        <v>54</v>
      </c>
      <c r="Q4" s="940"/>
      <c r="R4" s="940"/>
      <c r="S4" s="941"/>
      <c r="T4" s="896" t="s">
        <v>53</v>
      </c>
      <c r="U4" s="897"/>
      <c r="V4" s="939" t="s">
        <v>301</v>
      </c>
      <c r="W4" s="940"/>
      <c r="X4" s="940"/>
      <c r="Y4" s="941"/>
      <c r="Z4" s="896" t="s">
        <v>53</v>
      </c>
      <c r="AA4" s="897"/>
      <c r="AB4" s="939" t="s">
        <v>669</v>
      </c>
      <c r="AC4" s="940"/>
      <c r="AD4" s="940"/>
      <c r="AE4" s="941"/>
      <c r="AF4" s="896" t="s">
        <v>53</v>
      </c>
      <c r="AG4" s="897"/>
      <c r="AH4" s="939" t="s">
        <v>759</v>
      </c>
      <c r="AI4" s="940"/>
      <c r="AJ4" s="940"/>
      <c r="AK4" s="941"/>
    </row>
    <row r="5" spans="1:37" ht="15.75" customHeight="1" thickBot="1" x14ac:dyDescent="0.4">
      <c r="B5" s="958" t="s">
        <v>222</v>
      </c>
      <c r="C5" s="958"/>
      <c r="D5" s="953" t="s">
        <v>56</v>
      </c>
      <c r="E5" s="953"/>
      <c r="F5" s="952" t="s">
        <v>57</v>
      </c>
      <c r="G5" s="955"/>
      <c r="H5" s="951" t="s">
        <v>66</v>
      </c>
      <c r="I5" s="952"/>
      <c r="J5" s="953" t="s">
        <v>56</v>
      </c>
      <c r="K5" s="953"/>
      <c r="L5" s="952" t="s">
        <v>57</v>
      </c>
      <c r="M5" s="954"/>
      <c r="N5" s="896" t="s">
        <v>55</v>
      </c>
      <c r="O5" s="897"/>
      <c r="P5" s="898" t="s">
        <v>56</v>
      </c>
      <c r="Q5" s="897"/>
      <c r="R5" s="898" t="s">
        <v>57</v>
      </c>
      <c r="S5" s="899"/>
      <c r="T5" s="896" t="s">
        <v>340</v>
      </c>
      <c r="U5" s="897"/>
      <c r="V5" s="898" t="s">
        <v>56</v>
      </c>
      <c r="W5" s="897"/>
      <c r="X5" s="898" t="s">
        <v>57</v>
      </c>
      <c r="Y5" s="899"/>
      <c r="Z5" s="896" t="s">
        <v>671</v>
      </c>
      <c r="AA5" s="897"/>
      <c r="AB5" s="898" t="s">
        <v>56</v>
      </c>
      <c r="AC5" s="897"/>
      <c r="AD5" s="942" t="s">
        <v>57</v>
      </c>
      <c r="AE5" s="943"/>
      <c r="AF5" s="896" t="s">
        <v>758</v>
      </c>
      <c r="AG5" s="897"/>
      <c r="AH5" s="898" t="s">
        <v>56</v>
      </c>
      <c r="AI5" s="897"/>
      <c r="AJ5" s="942" t="s">
        <v>57</v>
      </c>
      <c r="AK5" s="943"/>
    </row>
    <row r="6" spans="1:37" ht="15" thickBot="1" x14ac:dyDescent="0.4">
      <c r="A6" s="424"/>
      <c r="B6" s="425" t="s">
        <v>39</v>
      </c>
      <c r="C6" s="368" t="s">
        <v>40</v>
      </c>
      <c r="D6" s="366" t="s">
        <v>39</v>
      </c>
      <c r="E6" s="368" t="s">
        <v>40</v>
      </c>
      <c r="F6" s="368" t="s">
        <v>39</v>
      </c>
      <c r="G6" s="426" t="s">
        <v>40</v>
      </c>
      <c r="H6" s="427" t="s">
        <v>39</v>
      </c>
      <c r="I6" s="366" t="s">
        <v>40</v>
      </c>
      <c r="J6" s="366" t="s">
        <v>39</v>
      </c>
      <c r="K6" s="366" t="s">
        <v>40</v>
      </c>
      <c r="L6" s="366" t="s">
        <v>39</v>
      </c>
      <c r="M6" s="367" t="s">
        <v>40</v>
      </c>
      <c r="N6" s="54" t="s">
        <v>39</v>
      </c>
      <c r="O6" s="55" t="s">
        <v>40</v>
      </c>
      <c r="P6" s="56" t="s">
        <v>39</v>
      </c>
      <c r="Q6" s="56" t="s">
        <v>40</v>
      </c>
      <c r="R6" s="56" t="s">
        <v>39</v>
      </c>
      <c r="S6" s="57" t="s">
        <v>40</v>
      </c>
      <c r="T6" s="54" t="s">
        <v>39</v>
      </c>
      <c r="U6" s="204" t="s">
        <v>40</v>
      </c>
      <c r="V6" s="205" t="s">
        <v>39</v>
      </c>
      <c r="W6" s="205" t="s">
        <v>40</v>
      </c>
      <c r="X6" s="205" t="s">
        <v>39</v>
      </c>
      <c r="Y6" s="203" t="s">
        <v>40</v>
      </c>
      <c r="Z6" s="54" t="s">
        <v>39</v>
      </c>
      <c r="AA6" s="471" t="s">
        <v>40</v>
      </c>
      <c r="AB6" s="472" t="s">
        <v>39</v>
      </c>
      <c r="AC6" s="472" t="s">
        <v>40</v>
      </c>
      <c r="AD6" s="567" t="s">
        <v>39</v>
      </c>
      <c r="AE6" s="568" t="s">
        <v>40</v>
      </c>
      <c r="AF6" s="54" t="s">
        <v>39</v>
      </c>
      <c r="AG6" s="596" t="s">
        <v>40</v>
      </c>
      <c r="AH6" s="597" t="s">
        <v>39</v>
      </c>
      <c r="AI6" s="597" t="s">
        <v>40</v>
      </c>
      <c r="AJ6" s="567" t="s">
        <v>39</v>
      </c>
      <c r="AK6" s="568" t="s">
        <v>40</v>
      </c>
    </row>
    <row r="7" spans="1:37" ht="15" thickBot="1" x14ac:dyDescent="0.4">
      <c r="A7" s="945" t="s">
        <v>71</v>
      </c>
      <c r="B7" s="946"/>
      <c r="C7" s="102"/>
      <c r="D7" s="102"/>
      <c r="E7" s="40"/>
      <c r="F7" s="40"/>
      <c r="G7" s="40"/>
      <c r="H7" s="38"/>
      <c r="I7" s="38"/>
      <c r="J7" s="931"/>
      <c r="K7" s="931"/>
      <c r="L7" s="931"/>
      <c r="M7" s="931"/>
      <c r="N7" s="931"/>
      <c r="O7" s="931"/>
      <c r="P7" s="931"/>
      <c r="Q7" s="931"/>
      <c r="R7" s="931"/>
      <c r="S7" s="932"/>
      <c r="T7" s="931"/>
      <c r="U7" s="931"/>
      <c r="V7" s="931"/>
      <c r="W7" s="931"/>
      <c r="X7" s="931"/>
      <c r="Y7" s="932"/>
      <c r="Z7" s="931"/>
      <c r="AA7" s="931"/>
      <c r="AB7" s="931"/>
      <c r="AC7" s="931"/>
      <c r="AD7" s="931"/>
      <c r="AE7" s="932"/>
      <c r="AF7" s="931"/>
      <c r="AG7" s="931"/>
      <c r="AH7" s="931"/>
      <c r="AI7" s="931"/>
      <c r="AJ7" s="931"/>
      <c r="AK7" s="932"/>
    </row>
    <row r="8" spans="1:37" s="49" customFormat="1" x14ac:dyDescent="0.35">
      <c r="A8" s="514">
        <v>0</v>
      </c>
      <c r="B8" s="494"/>
      <c r="C8" s="495"/>
      <c r="D8" s="495"/>
      <c r="E8" s="495"/>
      <c r="F8" s="495"/>
      <c r="G8" s="496"/>
      <c r="H8" s="494"/>
      <c r="I8" s="495"/>
      <c r="J8" s="495"/>
      <c r="K8" s="495"/>
      <c r="L8" s="495"/>
      <c r="M8" s="496"/>
      <c r="N8" s="494"/>
      <c r="O8" s="495"/>
      <c r="P8" s="495"/>
      <c r="Q8" s="495"/>
      <c r="R8" s="495"/>
      <c r="S8" s="496"/>
      <c r="T8" s="494"/>
      <c r="U8" s="495"/>
      <c r="V8" s="495"/>
      <c r="W8" s="495"/>
      <c r="X8" s="495"/>
      <c r="Y8" s="496"/>
      <c r="Z8" s="515"/>
      <c r="AA8" s="516"/>
      <c r="AB8" s="516"/>
      <c r="AC8" s="516"/>
      <c r="AD8" s="516">
        <v>9</v>
      </c>
      <c r="AE8" s="569">
        <v>0.3</v>
      </c>
      <c r="AF8" s="515"/>
      <c r="AG8" s="516"/>
      <c r="AH8" s="516"/>
      <c r="AI8" s="728"/>
      <c r="AJ8" s="788"/>
      <c r="AK8" s="569"/>
    </row>
    <row r="9" spans="1:37" s="49" customFormat="1" x14ac:dyDescent="0.35">
      <c r="A9" s="501" t="s">
        <v>41</v>
      </c>
      <c r="B9" s="502">
        <v>7411324</v>
      </c>
      <c r="C9" s="503">
        <v>26.5</v>
      </c>
      <c r="D9" s="504">
        <v>7409643</v>
      </c>
      <c r="E9" s="503">
        <v>26.5</v>
      </c>
      <c r="F9" s="505">
        <v>4251</v>
      </c>
      <c r="G9" s="506">
        <v>0.9</v>
      </c>
      <c r="H9" s="502">
        <v>7503911</v>
      </c>
      <c r="I9" s="503">
        <v>26.1</v>
      </c>
      <c r="J9" s="507">
        <v>7649700</v>
      </c>
      <c r="K9" s="503">
        <v>26.7</v>
      </c>
      <c r="L9" s="507">
        <v>4057</v>
      </c>
      <c r="M9" s="508">
        <v>1</v>
      </c>
      <c r="N9" s="509">
        <v>7555802</v>
      </c>
      <c r="O9" s="510">
        <v>26</v>
      </c>
      <c r="P9" s="511">
        <v>7485145</v>
      </c>
      <c r="Q9" s="512">
        <v>26</v>
      </c>
      <c r="R9" s="511">
        <v>4148</v>
      </c>
      <c r="S9" s="513">
        <v>1.1000000000000001</v>
      </c>
      <c r="T9" s="479">
        <v>7598284</v>
      </c>
      <c r="U9" s="390">
        <f>T9/$T$29*100</f>
        <v>25.485525044579553</v>
      </c>
      <c r="V9" s="485">
        <v>7601106</v>
      </c>
      <c r="W9" s="390">
        <f>V9/$V$29*100</f>
        <v>25.686884789355446</v>
      </c>
      <c r="X9" s="485">
        <v>6582</v>
      </c>
      <c r="Y9" s="489">
        <f>X9/$X$29*100</f>
        <v>0.88825311570097376</v>
      </c>
      <c r="Z9" s="517">
        <v>7675287</v>
      </c>
      <c r="AA9" s="474">
        <v>26.8</v>
      </c>
      <c r="AB9" s="481">
        <v>8118670</v>
      </c>
      <c r="AC9" s="474">
        <v>26.8</v>
      </c>
      <c r="AD9" s="481">
        <v>739</v>
      </c>
      <c r="AE9" s="570">
        <v>20.5</v>
      </c>
      <c r="AF9" s="517">
        <v>7802949</v>
      </c>
      <c r="AG9" s="670">
        <v>25.1</v>
      </c>
      <c r="AH9" s="481">
        <v>7255477</v>
      </c>
      <c r="AI9" s="787">
        <f>AH9/$AH$29*100</f>
        <v>24.895766340645643</v>
      </c>
      <c r="AJ9" s="789">
        <v>3158</v>
      </c>
      <c r="AK9" s="792">
        <f>AJ9/$AJ$29*100</f>
        <v>87.69786170508192</v>
      </c>
    </row>
    <row r="10" spans="1:37" s="49" customFormat="1" x14ac:dyDescent="0.35">
      <c r="A10" s="43" t="s">
        <v>42</v>
      </c>
      <c r="B10" s="29">
        <v>7253315</v>
      </c>
      <c r="C10" s="400">
        <v>25.9</v>
      </c>
      <c r="D10" s="169">
        <v>7213798</v>
      </c>
      <c r="E10" s="400">
        <v>25.8</v>
      </c>
      <c r="F10" s="170">
        <v>22106</v>
      </c>
      <c r="G10" s="33">
        <v>4.9000000000000004</v>
      </c>
      <c r="H10" s="29">
        <v>7438222</v>
      </c>
      <c r="I10" s="400">
        <v>25.9</v>
      </c>
      <c r="J10" s="30">
        <v>7467572</v>
      </c>
      <c r="K10" s="400">
        <v>26</v>
      </c>
      <c r="L10" s="30">
        <v>23884</v>
      </c>
      <c r="M10" s="37">
        <v>5.7</v>
      </c>
      <c r="N10" s="35">
        <v>7580336</v>
      </c>
      <c r="O10" s="31">
        <v>26.1</v>
      </c>
      <c r="P10" s="409">
        <v>7587962</v>
      </c>
      <c r="Q10" s="410">
        <v>26.4</v>
      </c>
      <c r="R10" s="409">
        <v>24899</v>
      </c>
      <c r="S10" s="256">
        <v>6.3</v>
      </c>
      <c r="T10" s="187">
        <v>7711744</v>
      </c>
      <c r="U10" s="390">
        <f t="shared" ref="U10:U12" si="0">T10/$T$29*100</f>
        <v>25.866083032614483</v>
      </c>
      <c r="V10" s="193">
        <v>7625665</v>
      </c>
      <c r="W10" s="390">
        <f t="shared" ref="W10:W12" si="1">V10/$V$29*100</f>
        <v>25.769878527837946</v>
      </c>
      <c r="X10" s="193">
        <v>44042</v>
      </c>
      <c r="Y10" s="489">
        <f t="shared" ref="Y10:Y12" si="2">X10/$X$29*100</f>
        <v>5.943549638666406</v>
      </c>
      <c r="Z10" s="417">
        <v>7864380</v>
      </c>
      <c r="AA10" s="418">
        <v>25.7</v>
      </c>
      <c r="AB10" s="189">
        <v>7800321</v>
      </c>
      <c r="AC10" s="418">
        <v>25.7</v>
      </c>
      <c r="AD10" s="189">
        <v>949</v>
      </c>
      <c r="AE10" s="419">
        <v>26.4</v>
      </c>
      <c r="AF10" s="417">
        <v>8130455</v>
      </c>
      <c r="AG10" s="671">
        <v>26.2</v>
      </c>
      <c r="AH10" s="189">
        <v>7598007</v>
      </c>
      <c r="AI10" s="787">
        <f>AH10/$AH$29*100</f>
        <v>26.071091800937413</v>
      </c>
      <c r="AJ10" s="422">
        <v>357</v>
      </c>
      <c r="AK10" s="792">
        <f>AJ10/$AJ$29*100</f>
        <v>9.9139128019994445</v>
      </c>
    </row>
    <row r="11" spans="1:37" s="49" customFormat="1" x14ac:dyDescent="0.35">
      <c r="A11" s="43" t="s">
        <v>43</v>
      </c>
      <c r="B11" s="29">
        <v>3424326</v>
      </c>
      <c r="C11" s="400">
        <v>12.2</v>
      </c>
      <c r="D11" s="169">
        <v>3482012</v>
      </c>
      <c r="E11" s="400">
        <v>12.5</v>
      </c>
      <c r="F11" s="170">
        <v>32958</v>
      </c>
      <c r="G11" s="33">
        <v>7.3</v>
      </c>
      <c r="H11" s="29">
        <v>3525555</v>
      </c>
      <c r="I11" s="400">
        <v>12.3</v>
      </c>
      <c r="J11" s="30">
        <v>3528665</v>
      </c>
      <c r="K11" s="400">
        <v>12.3</v>
      </c>
      <c r="L11" s="30">
        <v>35118</v>
      </c>
      <c r="M11" s="37">
        <v>8.4</v>
      </c>
      <c r="N11" s="35">
        <v>3511556</v>
      </c>
      <c r="O11" s="31">
        <v>12.1</v>
      </c>
      <c r="P11" s="409">
        <v>3555915</v>
      </c>
      <c r="Q11" s="410">
        <v>12.3</v>
      </c>
      <c r="R11" s="409">
        <v>39377</v>
      </c>
      <c r="S11" s="411">
        <v>10</v>
      </c>
      <c r="T11" s="187">
        <v>3602459</v>
      </c>
      <c r="U11" s="390">
        <f t="shared" si="0"/>
        <v>12.083064948160798</v>
      </c>
      <c r="V11" s="193">
        <v>3577560</v>
      </c>
      <c r="W11" s="390">
        <f t="shared" si="1"/>
        <v>12.089868441119814</v>
      </c>
      <c r="X11" s="193">
        <v>59389</v>
      </c>
      <c r="Y11" s="489">
        <f t="shared" si="2"/>
        <v>8.0146557715534978</v>
      </c>
      <c r="Z11" s="417">
        <v>3699158</v>
      </c>
      <c r="AA11" s="418">
        <v>12.2</v>
      </c>
      <c r="AB11" s="189">
        <v>3703797</v>
      </c>
      <c r="AC11" s="418">
        <v>12.2</v>
      </c>
      <c r="AD11" s="189">
        <v>490</v>
      </c>
      <c r="AE11" s="419">
        <v>13.6</v>
      </c>
      <c r="AF11" s="417">
        <v>3791581</v>
      </c>
      <c r="AG11" s="671">
        <v>12.2</v>
      </c>
      <c r="AH11" s="189">
        <v>3546653</v>
      </c>
      <c r="AI11" s="787">
        <f>AH11/$AH$29*100</f>
        <v>12.169653956500708</v>
      </c>
      <c r="AJ11" s="422">
        <v>49</v>
      </c>
      <c r="AK11" s="792">
        <f>AJ11/$AJ$29*100</f>
        <v>1.3607331296861984</v>
      </c>
    </row>
    <row r="12" spans="1:37" s="49" customFormat="1" ht="15" thickBot="1" x14ac:dyDescent="0.4">
      <c r="A12" s="43" t="s">
        <v>44</v>
      </c>
      <c r="B12" s="29">
        <v>9877979</v>
      </c>
      <c r="C12" s="400">
        <v>35.299999999999997</v>
      </c>
      <c r="D12" s="169">
        <v>9854151</v>
      </c>
      <c r="E12" s="400">
        <v>35.200000000000003</v>
      </c>
      <c r="F12" s="170">
        <v>392837</v>
      </c>
      <c r="G12" s="33">
        <v>86.9</v>
      </c>
      <c r="H12" s="29">
        <v>10235082</v>
      </c>
      <c r="I12" s="400">
        <v>35.700000000000003</v>
      </c>
      <c r="J12" s="30">
        <v>10057323</v>
      </c>
      <c r="K12" s="400">
        <v>35</v>
      </c>
      <c r="L12" s="30">
        <v>353826</v>
      </c>
      <c r="M12" s="37">
        <v>84.9</v>
      </c>
      <c r="N12" s="35">
        <v>10417617</v>
      </c>
      <c r="O12" s="31">
        <v>35.799999999999997</v>
      </c>
      <c r="P12" s="409">
        <v>10164252</v>
      </c>
      <c r="Q12" s="410">
        <v>35.299999999999997</v>
      </c>
      <c r="R12" s="409">
        <v>326309</v>
      </c>
      <c r="S12" s="256">
        <v>82.7</v>
      </c>
      <c r="T12" s="187">
        <v>10901629</v>
      </c>
      <c r="U12" s="390">
        <f t="shared" si="0"/>
        <v>36.56532697464516</v>
      </c>
      <c r="V12" s="193">
        <v>10787059</v>
      </c>
      <c r="W12" s="390">
        <f t="shared" si="1"/>
        <v>36.453371621048269</v>
      </c>
      <c r="X12" s="193">
        <v>630992</v>
      </c>
      <c r="Y12" s="489">
        <f t="shared" si="2"/>
        <v>85.15354147407912</v>
      </c>
      <c r="Z12" s="417">
        <v>11088538</v>
      </c>
      <c r="AA12" s="418">
        <v>35.200000000000003</v>
      </c>
      <c r="AB12" s="189">
        <v>10678613</v>
      </c>
      <c r="AC12" s="418">
        <v>35.200000000000003</v>
      </c>
      <c r="AD12" s="189">
        <v>1411</v>
      </c>
      <c r="AE12" s="419">
        <v>39.200000000000003</v>
      </c>
      <c r="AF12" s="417">
        <v>11350837</v>
      </c>
      <c r="AG12" s="671">
        <v>36.5</v>
      </c>
      <c r="AH12" s="189">
        <v>10743280</v>
      </c>
      <c r="AI12" s="787">
        <f>AH12/$AH$29*100</f>
        <v>36.863487901916237</v>
      </c>
      <c r="AJ12" s="422">
        <v>37</v>
      </c>
      <c r="AK12" s="792">
        <f>AJ12/$AJ$29*100</f>
        <v>1.0274923632324355</v>
      </c>
    </row>
    <row r="13" spans="1:37" s="49" customFormat="1" ht="15" thickBot="1" x14ac:dyDescent="0.4">
      <c r="A13" s="890" t="s">
        <v>45</v>
      </c>
      <c r="B13" s="891"/>
      <c r="C13" s="25"/>
      <c r="D13" s="103"/>
      <c r="E13" s="25"/>
      <c r="F13" s="103"/>
      <c r="G13" s="25"/>
      <c r="H13" s="25"/>
      <c r="I13" s="25"/>
      <c r="J13" s="25"/>
      <c r="K13" s="25"/>
      <c r="L13" s="25"/>
      <c r="M13" s="25"/>
      <c r="N13" s="931"/>
      <c r="O13" s="931"/>
      <c r="P13" s="931"/>
      <c r="Q13" s="931"/>
      <c r="R13" s="931"/>
      <c r="S13" s="932"/>
      <c r="T13" s="944"/>
      <c r="U13" s="931"/>
      <c r="V13" s="931"/>
      <c r="W13" s="931"/>
      <c r="X13" s="931"/>
      <c r="Y13" s="932"/>
      <c r="Z13" s="933"/>
      <c r="AA13" s="934"/>
      <c r="AB13" s="934"/>
      <c r="AC13" s="934"/>
      <c r="AD13" s="934"/>
      <c r="AE13" s="935"/>
      <c r="AF13" s="933"/>
      <c r="AG13" s="934"/>
      <c r="AH13" s="934"/>
      <c r="AI13" s="934"/>
      <c r="AJ13" s="934"/>
      <c r="AK13" s="935"/>
    </row>
    <row r="14" spans="1:37" s="49" customFormat="1" x14ac:dyDescent="0.35">
      <c r="A14" s="42" t="s">
        <v>59</v>
      </c>
      <c r="B14" s="26">
        <v>2320531</v>
      </c>
      <c r="C14" s="401">
        <v>8.3000000000000007</v>
      </c>
      <c r="D14" s="168">
        <v>2308165</v>
      </c>
      <c r="E14" s="401">
        <v>8.3000000000000007</v>
      </c>
      <c r="F14" s="171">
        <v>29315</v>
      </c>
      <c r="G14" s="32">
        <v>6.5</v>
      </c>
      <c r="H14" s="26">
        <v>2368524</v>
      </c>
      <c r="I14" s="401">
        <v>8.3000000000000007</v>
      </c>
      <c r="J14" s="27">
        <v>2408838</v>
      </c>
      <c r="K14" s="401">
        <v>8.4</v>
      </c>
      <c r="L14" s="27">
        <v>24481</v>
      </c>
      <c r="M14" s="36">
        <v>5.9</v>
      </c>
      <c r="N14" s="34">
        <v>2378732</v>
      </c>
      <c r="O14" s="28">
        <v>8.1999999999999993</v>
      </c>
      <c r="P14" s="184">
        <v>2379200</v>
      </c>
      <c r="Q14" s="179">
        <v>8.3000000000000007</v>
      </c>
      <c r="R14" s="184">
        <v>41264</v>
      </c>
      <c r="S14" s="182">
        <v>10.5</v>
      </c>
      <c r="T14" s="819">
        <v>755420</v>
      </c>
      <c r="U14" s="783">
        <f>T14/$T$29*100</f>
        <v>2.5337662200012905</v>
      </c>
      <c r="V14" s="820">
        <v>824791</v>
      </c>
      <c r="W14" s="783">
        <f>V14/$V$29*100</f>
        <v>2.7872669309304809</v>
      </c>
      <c r="X14" s="820">
        <v>34442</v>
      </c>
      <c r="Y14" s="726">
        <f>X14/$X$29*100</f>
        <v>4.6480118217825792</v>
      </c>
      <c r="Z14" s="518">
        <v>754021</v>
      </c>
      <c r="AA14" s="519">
        <v>2.8</v>
      </c>
      <c r="AB14" s="180">
        <v>849157</v>
      </c>
      <c r="AC14" s="519">
        <v>2.8</v>
      </c>
      <c r="AD14" s="180">
        <v>124</v>
      </c>
      <c r="AE14" s="571">
        <v>3.5</v>
      </c>
      <c r="AF14" s="518">
        <v>755817</v>
      </c>
      <c r="AG14" s="670">
        <v>2.4</v>
      </c>
      <c r="AH14" s="180">
        <v>713904</v>
      </c>
      <c r="AI14" s="787">
        <f t="shared" ref="AI14:AI22" si="3">AH14/$AH$29*100</f>
        <v>2.4496235290460278</v>
      </c>
      <c r="AJ14" s="705">
        <v>196</v>
      </c>
      <c r="AK14" s="793">
        <f t="shared" ref="AK14:AK22" si="4">AJ14/$AJ$29*100</f>
        <v>5.4429325187447937</v>
      </c>
    </row>
    <row r="15" spans="1:37" s="49" customFormat="1" x14ac:dyDescent="0.35">
      <c r="A15" s="43" t="s">
        <v>46</v>
      </c>
      <c r="B15" s="29">
        <v>6331864</v>
      </c>
      <c r="C15" s="400">
        <v>22.6</v>
      </c>
      <c r="D15" s="169">
        <v>6384872</v>
      </c>
      <c r="E15" s="400">
        <v>22.8</v>
      </c>
      <c r="F15" s="170">
        <v>107722</v>
      </c>
      <c r="G15" s="33">
        <v>23.8</v>
      </c>
      <c r="H15" s="29">
        <v>6486410</v>
      </c>
      <c r="I15" s="400">
        <v>22.6</v>
      </c>
      <c r="J15" s="30">
        <v>6438305</v>
      </c>
      <c r="K15" s="400">
        <v>22.400000000000002</v>
      </c>
      <c r="L15" s="30">
        <v>129902</v>
      </c>
      <c r="M15" s="37">
        <v>31.2</v>
      </c>
      <c r="N15" s="35">
        <v>6565322</v>
      </c>
      <c r="O15" s="31">
        <v>22.6</v>
      </c>
      <c r="P15" s="193">
        <v>6492650</v>
      </c>
      <c r="Q15" s="188">
        <v>22.5</v>
      </c>
      <c r="R15" s="193">
        <v>108555</v>
      </c>
      <c r="S15" s="191">
        <v>27.5</v>
      </c>
      <c r="T15" s="386">
        <v>6595196</v>
      </c>
      <c r="U15" s="415">
        <f t="shared" ref="U15:U22" si="5">T15/$T$29*100</f>
        <v>22.121051652177108</v>
      </c>
      <c r="V15" s="412">
        <v>6422841</v>
      </c>
      <c r="W15" s="415">
        <f t="shared" ref="W15:W22" si="6">V15/$V$29*100</f>
        <v>21.705101440152067</v>
      </c>
      <c r="X15" s="412">
        <v>231512</v>
      </c>
      <c r="Y15" s="416">
        <f t="shared" ref="Y15:Y22" si="7">X15/$X$29*100</f>
        <v>31.242974069000883</v>
      </c>
      <c r="Z15" s="417">
        <v>6666249</v>
      </c>
      <c r="AA15" s="418">
        <v>18.100000000000001</v>
      </c>
      <c r="AB15" s="189">
        <v>5476959</v>
      </c>
      <c r="AC15" s="418">
        <v>18.100000000000001</v>
      </c>
      <c r="AD15" s="189">
        <v>750</v>
      </c>
      <c r="AE15" s="419">
        <v>20.8</v>
      </c>
      <c r="AF15" s="417">
        <v>6736031</v>
      </c>
      <c r="AG15" s="671">
        <v>21.7</v>
      </c>
      <c r="AH15" s="189">
        <v>6299277</v>
      </c>
      <c r="AI15" s="787">
        <f t="shared" si="3"/>
        <v>21.614750940152284</v>
      </c>
      <c r="AJ15" s="422">
        <v>367</v>
      </c>
      <c r="AK15" s="792">
        <f t="shared" si="4"/>
        <v>10.191613440710913</v>
      </c>
    </row>
    <row r="16" spans="1:37" s="49" customFormat="1" x14ac:dyDescent="0.35">
      <c r="A16" s="357" t="s">
        <v>306</v>
      </c>
      <c r="B16" s="358"/>
      <c r="C16" s="406"/>
      <c r="D16" s="359"/>
      <c r="E16" s="406"/>
      <c r="F16" s="360"/>
      <c r="G16" s="361"/>
      <c r="H16" s="358"/>
      <c r="I16" s="406"/>
      <c r="J16" s="362"/>
      <c r="K16" s="406"/>
      <c r="L16" s="362"/>
      <c r="M16" s="363"/>
      <c r="N16" s="364"/>
      <c r="O16" s="365"/>
      <c r="P16" s="412"/>
      <c r="Q16" s="413"/>
      <c r="R16" s="412"/>
      <c r="S16" s="414"/>
      <c r="T16" s="386">
        <v>1639395</v>
      </c>
      <c r="U16" s="415">
        <f t="shared" si="5"/>
        <v>5.4987208072847107</v>
      </c>
      <c r="V16" s="412">
        <v>1676600</v>
      </c>
      <c r="W16" s="415">
        <f t="shared" si="6"/>
        <v>5.6658374502122895</v>
      </c>
      <c r="X16" s="412">
        <v>10220</v>
      </c>
      <c r="Y16" s="416">
        <f t="shared" si="7"/>
        <v>1.3792079675575739</v>
      </c>
      <c r="Z16" s="420">
        <v>1656562</v>
      </c>
      <c r="AA16" s="421">
        <v>5.6</v>
      </c>
      <c r="AB16" s="422">
        <v>1683817</v>
      </c>
      <c r="AC16" s="421">
        <v>5.6</v>
      </c>
      <c r="AD16" s="422">
        <v>146</v>
      </c>
      <c r="AE16" s="423">
        <v>4.0999999999999996</v>
      </c>
      <c r="AF16" s="420">
        <v>1689764</v>
      </c>
      <c r="AG16" s="671">
        <v>5.4</v>
      </c>
      <c r="AH16" s="422">
        <v>1545829</v>
      </c>
      <c r="AI16" s="787">
        <f t="shared" si="3"/>
        <v>5.3042132979808105</v>
      </c>
      <c r="AJ16" s="422">
        <v>365</v>
      </c>
      <c r="AK16" s="792">
        <f t="shared" si="4"/>
        <v>10.13607331296862</v>
      </c>
    </row>
    <row r="17" spans="1:37" s="49" customFormat="1" x14ac:dyDescent="0.35">
      <c r="A17" s="43" t="s">
        <v>47</v>
      </c>
      <c r="B17" s="29">
        <v>4100185</v>
      </c>
      <c r="C17" s="400">
        <v>14.7</v>
      </c>
      <c r="D17" s="169">
        <v>4039724</v>
      </c>
      <c r="E17" s="400">
        <v>14.4</v>
      </c>
      <c r="F17" s="170">
        <v>45365</v>
      </c>
      <c r="G17" s="33">
        <v>10</v>
      </c>
      <c r="H17" s="29">
        <v>4201019</v>
      </c>
      <c r="I17" s="400">
        <v>14.6</v>
      </c>
      <c r="J17" s="30">
        <v>4203579</v>
      </c>
      <c r="K17" s="400">
        <v>14.6</v>
      </c>
      <c r="L17" s="30">
        <v>33076</v>
      </c>
      <c r="M17" s="37">
        <v>7.9</v>
      </c>
      <c r="N17" s="35">
        <v>4213512</v>
      </c>
      <c r="O17" s="31">
        <v>14.5</v>
      </c>
      <c r="P17" s="193">
        <v>4194414</v>
      </c>
      <c r="Q17" s="188">
        <v>14.6</v>
      </c>
      <c r="R17" s="193">
        <v>37567</v>
      </c>
      <c r="S17" s="191">
        <v>9.5</v>
      </c>
      <c r="T17" s="386">
        <v>4217114</v>
      </c>
      <c r="U17" s="415">
        <f t="shared" si="5"/>
        <v>14.144689045953937</v>
      </c>
      <c r="V17" s="412">
        <v>4126860</v>
      </c>
      <c r="W17" s="415">
        <f t="shared" si="6"/>
        <v>13.946151699739406</v>
      </c>
      <c r="X17" s="412">
        <v>30956</v>
      </c>
      <c r="Y17" s="416">
        <f t="shared" si="7"/>
        <v>4.177569652026639</v>
      </c>
      <c r="Z17" s="417">
        <v>4257168</v>
      </c>
      <c r="AA17" s="418">
        <v>16.8</v>
      </c>
      <c r="AB17" s="189">
        <v>5082131</v>
      </c>
      <c r="AC17" s="418">
        <v>16.8</v>
      </c>
      <c r="AD17" s="189">
        <v>386</v>
      </c>
      <c r="AE17" s="419">
        <v>10.7</v>
      </c>
      <c r="AF17" s="417">
        <v>4334986</v>
      </c>
      <c r="AG17" s="671">
        <v>13.9</v>
      </c>
      <c r="AH17" s="189">
        <v>4050527</v>
      </c>
      <c r="AI17" s="787">
        <f t="shared" si="3"/>
        <v>13.898600153852927</v>
      </c>
      <c r="AJ17" s="422">
        <v>806</v>
      </c>
      <c r="AK17" s="792">
        <f t="shared" si="4"/>
        <v>22.382671480144403</v>
      </c>
    </row>
    <row r="18" spans="1:37" s="49" customFormat="1" x14ac:dyDescent="0.35">
      <c r="A18" s="43" t="s">
        <v>48</v>
      </c>
      <c r="B18" s="29">
        <v>4713718</v>
      </c>
      <c r="C18" s="400">
        <v>16.899999999999999</v>
      </c>
      <c r="D18" s="169">
        <v>4727242</v>
      </c>
      <c r="E18" s="400">
        <v>16.899999999999999</v>
      </c>
      <c r="F18" s="170">
        <v>75968</v>
      </c>
      <c r="G18" s="33">
        <v>16.8</v>
      </c>
      <c r="H18" s="29">
        <v>4901679</v>
      </c>
      <c r="I18" s="400">
        <v>17.100000000000001</v>
      </c>
      <c r="J18" s="30">
        <v>4963310</v>
      </c>
      <c r="K18" s="400">
        <v>17.299999999999997</v>
      </c>
      <c r="L18" s="30">
        <v>56717</v>
      </c>
      <c r="M18" s="37">
        <v>13.6</v>
      </c>
      <c r="N18" s="35">
        <v>5002710</v>
      </c>
      <c r="O18" s="31">
        <v>17.2</v>
      </c>
      <c r="P18" s="193">
        <v>4917989</v>
      </c>
      <c r="Q18" s="188">
        <v>17.100000000000001</v>
      </c>
      <c r="R18" s="193">
        <v>60687</v>
      </c>
      <c r="S18" s="191">
        <v>15.4</v>
      </c>
      <c r="T18" s="386">
        <v>5095617</v>
      </c>
      <c r="U18" s="415">
        <f t="shared" si="5"/>
        <v>17.091289911128005</v>
      </c>
      <c r="V18" s="412">
        <v>5019676</v>
      </c>
      <c r="W18" s="415">
        <f t="shared" si="6"/>
        <v>16.963299695056559</v>
      </c>
      <c r="X18" s="412">
        <v>122060</v>
      </c>
      <c r="Y18" s="416">
        <f t="shared" si="7"/>
        <v>16.472223534254155</v>
      </c>
      <c r="Z18" s="417">
        <v>5265679</v>
      </c>
      <c r="AA18" s="418">
        <v>18.100000000000001</v>
      </c>
      <c r="AB18" s="189">
        <v>5496528</v>
      </c>
      <c r="AC18" s="418">
        <v>18.100000000000001</v>
      </c>
      <c r="AD18" s="189">
        <v>560</v>
      </c>
      <c r="AE18" s="419">
        <v>15.6</v>
      </c>
      <c r="AF18" s="417">
        <v>5454465</v>
      </c>
      <c r="AG18" s="671">
        <v>17.600000000000001</v>
      </c>
      <c r="AH18" s="189">
        <v>5212840</v>
      </c>
      <c r="AI18" s="787">
        <f t="shared" si="3"/>
        <v>17.88685245796675</v>
      </c>
      <c r="AJ18" s="422">
        <v>703</v>
      </c>
      <c r="AK18" s="792">
        <f t="shared" si="4"/>
        <v>19.522354901416271</v>
      </c>
    </row>
    <row r="19" spans="1:37" s="49" customFormat="1" x14ac:dyDescent="0.35">
      <c r="A19" s="43" t="s">
        <v>49</v>
      </c>
      <c r="B19" s="29">
        <v>4967324</v>
      </c>
      <c r="C19" s="400">
        <v>17.8</v>
      </c>
      <c r="D19" s="169">
        <v>4924487</v>
      </c>
      <c r="E19" s="400">
        <v>17.600000000000001</v>
      </c>
      <c r="F19" s="170">
        <v>58014</v>
      </c>
      <c r="G19" s="33">
        <v>12.8</v>
      </c>
      <c r="H19" s="29">
        <v>5102090</v>
      </c>
      <c r="I19" s="400">
        <v>17.8</v>
      </c>
      <c r="J19" s="30">
        <v>5032118</v>
      </c>
      <c r="K19" s="400">
        <v>17.5</v>
      </c>
      <c r="L19" s="30">
        <v>64770</v>
      </c>
      <c r="M19" s="37">
        <v>15.5</v>
      </c>
      <c r="N19" s="35">
        <v>5210790</v>
      </c>
      <c r="O19" s="31">
        <v>17.899999999999999</v>
      </c>
      <c r="P19" s="193">
        <v>5142359</v>
      </c>
      <c r="Q19" s="188">
        <v>17.899999999999999</v>
      </c>
      <c r="R19" s="193">
        <v>39461</v>
      </c>
      <c r="S19" s="202">
        <v>10</v>
      </c>
      <c r="T19" s="821"/>
      <c r="U19" s="415"/>
      <c r="V19" s="822"/>
      <c r="W19" s="415"/>
      <c r="X19" s="822"/>
      <c r="Y19" s="416"/>
      <c r="Z19" s="520"/>
      <c r="AA19" s="418"/>
      <c r="AB19" s="521"/>
      <c r="AC19" s="418"/>
      <c r="AD19" s="189"/>
      <c r="AE19" s="419"/>
      <c r="AF19" s="794"/>
      <c r="AG19" s="671"/>
      <c r="AH19" s="189"/>
      <c r="AI19" s="787">
        <f t="shared" si="3"/>
        <v>0</v>
      </c>
      <c r="AJ19" s="422"/>
      <c r="AK19" s="792">
        <f t="shared" si="4"/>
        <v>0</v>
      </c>
    </row>
    <row r="20" spans="1:37" s="49" customFormat="1" x14ac:dyDescent="0.35">
      <c r="A20" s="48" t="s">
        <v>816</v>
      </c>
      <c r="B20" s="358"/>
      <c r="C20" s="406"/>
      <c r="D20" s="359"/>
      <c r="E20" s="406"/>
      <c r="F20" s="360"/>
      <c r="G20" s="361"/>
      <c r="H20" s="358"/>
      <c r="I20" s="406"/>
      <c r="J20" s="362"/>
      <c r="K20" s="406"/>
      <c r="L20" s="362"/>
      <c r="M20" s="363"/>
      <c r="N20" s="364"/>
      <c r="O20" s="365"/>
      <c r="P20" s="412"/>
      <c r="Q20" s="413"/>
      <c r="R20" s="412"/>
      <c r="S20" s="414"/>
      <c r="T20" s="420">
        <v>3914378</v>
      </c>
      <c r="U20" s="415">
        <f t="shared" si="5"/>
        <v>13.12927742013213</v>
      </c>
      <c r="V20" s="422">
        <v>3919560</v>
      </c>
      <c r="W20" s="415">
        <f t="shared" si="6"/>
        <v>13.245610065820163</v>
      </c>
      <c r="X20" s="422">
        <v>83254</v>
      </c>
      <c r="Y20" s="416">
        <f t="shared" si="7"/>
        <v>11.235281813213136</v>
      </c>
      <c r="Z20" s="417">
        <v>4013727</v>
      </c>
      <c r="AA20" s="421">
        <v>13.5</v>
      </c>
      <c r="AB20" s="189">
        <v>4092615</v>
      </c>
      <c r="AC20" s="421">
        <v>13.5</v>
      </c>
      <c r="AD20" s="422">
        <v>404</v>
      </c>
      <c r="AE20" s="423">
        <v>11.2</v>
      </c>
      <c r="AF20" s="417">
        <v>4194565</v>
      </c>
      <c r="AG20" s="671">
        <v>13.5</v>
      </c>
      <c r="AH20" s="422">
        <v>4018083</v>
      </c>
      <c r="AI20" s="787">
        <f t="shared" si="3"/>
        <v>13.787274841519098</v>
      </c>
      <c r="AJ20" s="422">
        <v>664</v>
      </c>
      <c r="AK20" s="792">
        <f t="shared" si="4"/>
        <v>18.439322410441545</v>
      </c>
    </row>
    <row r="21" spans="1:37" s="49" customFormat="1" x14ac:dyDescent="0.35">
      <c r="A21" s="48" t="s">
        <v>307</v>
      </c>
      <c r="B21" s="358"/>
      <c r="C21" s="406"/>
      <c r="D21" s="359"/>
      <c r="E21" s="406"/>
      <c r="F21" s="360"/>
      <c r="G21" s="361"/>
      <c r="H21" s="358"/>
      <c r="I21" s="406"/>
      <c r="J21" s="362"/>
      <c r="K21" s="406"/>
      <c r="L21" s="362"/>
      <c r="M21" s="363"/>
      <c r="N21" s="364"/>
      <c r="O21" s="365"/>
      <c r="P21" s="412"/>
      <c r="Q21" s="413"/>
      <c r="R21" s="412"/>
      <c r="S21" s="414"/>
      <c r="T21" s="420">
        <v>4261394</v>
      </c>
      <c r="U21" s="415">
        <f t="shared" si="5"/>
        <v>14.293209297233567</v>
      </c>
      <c r="V21" s="422">
        <v>4259672</v>
      </c>
      <c r="W21" s="415">
        <f t="shared" si="6"/>
        <v>14.394971456054328</v>
      </c>
      <c r="X21" s="422">
        <v>103153</v>
      </c>
      <c r="Y21" s="416">
        <f t="shared" si="7"/>
        <v>13.920688794272642</v>
      </c>
      <c r="Z21" s="420">
        <v>4363813</v>
      </c>
      <c r="AA21" s="421">
        <v>13.8</v>
      </c>
      <c r="AB21" s="422">
        <v>4168027</v>
      </c>
      <c r="AC21" s="421">
        <v>13.8</v>
      </c>
      <c r="AD21" s="422">
        <v>651</v>
      </c>
      <c r="AE21" s="423">
        <v>18.100000000000001</v>
      </c>
      <c r="AF21" s="420">
        <v>4522438</v>
      </c>
      <c r="AG21" s="671">
        <v>14.6</v>
      </c>
      <c r="AH21" s="422">
        <v>4161802</v>
      </c>
      <c r="AI21" s="787">
        <f t="shared" si="3"/>
        <v>14.280418799209441</v>
      </c>
      <c r="AJ21" s="422">
        <v>317</v>
      </c>
      <c r="AK21" s="792">
        <f t="shared" si="4"/>
        <v>8.8031102471535689</v>
      </c>
    </row>
    <row r="22" spans="1:37" s="49" customFormat="1" ht="15" thickBot="1" x14ac:dyDescent="0.4">
      <c r="A22" s="43" t="s">
        <v>50</v>
      </c>
      <c r="B22" s="29">
        <v>5533322</v>
      </c>
      <c r="C22" s="402">
        <v>19.8</v>
      </c>
      <c r="D22" s="169">
        <v>5575112</v>
      </c>
      <c r="E22" s="400">
        <v>19.899999999999999</v>
      </c>
      <c r="F22" s="170">
        <v>135768</v>
      </c>
      <c r="G22" s="404">
        <v>30</v>
      </c>
      <c r="H22" s="29">
        <v>5643048</v>
      </c>
      <c r="I22" s="400">
        <v>19.7</v>
      </c>
      <c r="J22" s="30">
        <v>5657111</v>
      </c>
      <c r="K22" s="400">
        <v>19.7</v>
      </c>
      <c r="L22" s="30">
        <v>107939</v>
      </c>
      <c r="M22" s="37">
        <v>25.9</v>
      </c>
      <c r="N22" s="35">
        <v>5694245</v>
      </c>
      <c r="O22" s="31">
        <v>19.600000000000001</v>
      </c>
      <c r="P22" s="193">
        <v>5666661</v>
      </c>
      <c r="Q22" s="188">
        <v>19.7</v>
      </c>
      <c r="R22" s="193">
        <v>107199</v>
      </c>
      <c r="S22" s="191">
        <v>27.2</v>
      </c>
      <c r="T22" s="784">
        <v>3335602</v>
      </c>
      <c r="U22" s="823">
        <f t="shared" si="5"/>
        <v>11.187995646089256</v>
      </c>
      <c r="V22" s="824">
        <v>3341389</v>
      </c>
      <c r="W22" s="823">
        <f t="shared" si="6"/>
        <v>11.29176126203471</v>
      </c>
      <c r="X22" s="824">
        <v>125408</v>
      </c>
      <c r="Y22" s="727">
        <f t="shared" si="7"/>
        <v>16.924042347892389</v>
      </c>
      <c r="Z22" s="420">
        <v>3350144</v>
      </c>
      <c r="AA22" s="418">
        <v>11.4</v>
      </c>
      <c r="AB22" s="189">
        <v>3452166</v>
      </c>
      <c r="AC22" s="418">
        <v>11.4</v>
      </c>
      <c r="AD22" s="189">
        <v>577</v>
      </c>
      <c r="AE22" s="419">
        <v>16</v>
      </c>
      <c r="AF22" s="420">
        <v>3387756</v>
      </c>
      <c r="AG22" s="671">
        <v>10.9</v>
      </c>
      <c r="AH22" s="189">
        <v>3141155</v>
      </c>
      <c r="AI22" s="787">
        <f t="shared" si="3"/>
        <v>10.778265980272664</v>
      </c>
      <c r="AJ22" s="422">
        <v>183</v>
      </c>
      <c r="AK22" s="792">
        <f t="shared" si="4"/>
        <v>5.0819216884198832</v>
      </c>
    </row>
    <row r="23" spans="1:37" s="49" customFormat="1" ht="15" thickBot="1" x14ac:dyDescent="0.4">
      <c r="A23" s="890" t="s">
        <v>51</v>
      </c>
      <c r="B23" s="891"/>
      <c r="C23" s="25"/>
      <c r="D23" s="103"/>
      <c r="E23" s="25"/>
      <c r="F23" s="103"/>
      <c r="G23" s="25"/>
      <c r="H23" s="25"/>
      <c r="I23" s="25"/>
      <c r="J23" s="25"/>
      <c r="K23" s="25"/>
      <c r="L23" s="25"/>
      <c r="M23" s="25"/>
      <c r="N23" s="931"/>
      <c r="O23" s="931"/>
      <c r="P23" s="931"/>
      <c r="Q23" s="931"/>
      <c r="R23" s="931"/>
      <c r="S23" s="932"/>
      <c r="T23" s="944"/>
      <c r="U23" s="931"/>
      <c r="V23" s="931"/>
      <c r="W23" s="931"/>
      <c r="X23" s="931"/>
      <c r="Y23" s="932"/>
      <c r="Z23" s="933"/>
      <c r="AA23" s="934"/>
      <c r="AB23" s="934"/>
      <c r="AC23" s="934"/>
      <c r="AD23" s="934"/>
      <c r="AE23" s="935"/>
      <c r="AF23" s="933"/>
      <c r="AG23" s="934"/>
      <c r="AH23" s="934"/>
      <c r="AI23" s="934"/>
      <c r="AJ23" s="934"/>
      <c r="AK23" s="935"/>
    </row>
    <row r="24" spans="1:37" s="49" customFormat="1" x14ac:dyDescent="0.35">
      <c r="A24" s="42" t="s">
        <v>52</v>
      </c>
      <c r="B24" s="26">
        <v>22653990</v>
      </c>
      <c r="C24" s="403">
        <v>81</v>
      </c>
      <c r="D24" s="168">
        <v>22644250</v>
      </c>
      <c r="E24" s="403">
        <v>81</v>
      </c>
      <c r="F24" s="171">
        <v>362216</v>
      </c>
      <c r="G24" s="405">
        <v>80.099999999999994</v>
      </c>
      <c r="H24" s="26">
        <v>23284037</v>
      </c>
      <c r="I24" s="401">
        <v>81.099999999999994</v>
      </c>
      <c r="J24" s="27">
        <v>23374681</v>
      </c>
      <c r="K24" s="401">
        <v>81.400000000000006</v>
      </c>
      <c r="L24" s="27">
        <v>332062</v>
      </c>
      <c r="M24" s="36">
        <v>79.7</v>
      </c>
      <c r="N24" s="34">
        <v>23611281</v>
      </c>
      <c r="O24" s="28">
        <v>81.2</v>
      </c>
      <c r="P24" s="184">
        <v>23374657</v>
      </c>
      <c r="Q24" s="179">
        <v>81.2</v>
      </c>
      <c r="R24" s="184">
        <v>305382</v>
      </c>
      <c r="S24" s="182">
        <v>77.400000000000006</v>
      </c>
      <c r="T24" s="819">
        <v>24213699</v>
      </c>
      <c r="U24" s="783">
        <f>T24/$T$29*100</f>
        <v>81.215552391357164</v>
      </c>
      <c r="V24" s="820">
        <v>23989247</v>
      </c>
      <c r="W24" s="783">
        <f>V24/$V$29*100</f>
        <v>81.068337143619715</v>
      </c>
      <c r="X24" s="820">
        <v>566713</v>
      </c>
      <c r="Y24" s="726">
        <f>X24/$X$29*100</f>
        <v>76.478971127050414</v>
      </c>
      <c r="Z24" s="518">
        <v>24652819</v>
      </c>
      <c r="AA24" s="519">
        <v>82.5</v>
      </c>
      <c r="AB24" s="180">
        <v>24997659</v>
      </c>
      <c r="AC24" s="519">
        <v>82.5</v>
      </c>
      <c r="AD24" s="180">
        <v>2579</v>
      </c>
      <c r="AE24" s="571">
        <v>71.7</v>
      </c>
      <c r="AF24" s="518">
        <v>25280956</v>
      </c>
      <c r="AG24" s="672">
        <v>81.400000000000006</v>
      </c>
      <c r="AH24" s="180">
        <v>23572714</v>
      </c>
      <c r="AI24" s="790">
        <f>AH24/$AH$29*100</f>
        <v>80.885209857169457</v>
      </c>
      <c r="AJ24" s="705">
        <v>2824</v>
      </c>
      <c r="AK24" s="795">
        <f>AJ24/$AJ$29*100</f>
        <v>78.422660372118855</v>
      </c>
    </row>
    <row r="25" spans="1:37" s="49" customFormat="1" ht="15" thickBot="1" x14ac:dyDescent="0.4">
      <c r="A25" s="43" t="s">
        <v>60</v>
      </c>
      <c r="B25" s="29">
        <v>5312954</v>
      </c>
      <c r="C25" s="402">
        <v>19</v>
      </c>
      <c r="D25" s="169">
        <v>5315355</v>
      </c>
      <c r="E25" s="402">
        <v>19</v>
      </c>
      <c r="F25" s="170">
        <v>89936</v>
      </c>
      <c r="G25" s="404">
        <v>19.899999999999999</v>
      </c>
      <c r="H25" s="29">
        <v>5418733</v>
      </c>
      <c r="I25" s="400">
        <v>18.899999999999999</v>
      </c>
      <c r="J25" s="30">
        <v>5328579</v>
      </c>
      <c r="K25" s="400">
        <v>18.600000000000001</v>
      </c>
      <c r="L25" s="30">
        <v>84823</v>
      </c>
      <c r="M25" s="37">
        <v>20.3</v>
      </c>
      <c r="N25" s="35">
        <v>5454030</v>
      </c>
      <c r="O25" s="31">
        <v>18.8</v>
      </c>
      <c r="P25" s="193">
        <v>5418617</v>
      </c>
      <c r="Q25" s="188">
        <v>18.8</v>
      </c>
      <c r="R25" s="193">
        <v>89351</v>
      </c>
      <c r="S25" s="191">
        <v>22.6</v>
      </c>
      <c r="T25" s="784">
        <v>5600417</v>
      </c>
      <c r="U25" s="823">
        <f>T25/$T$29*100</f>
        <v>18.784447608642832</v>
      </c>
      <c r="V25" s="824">
        <v>5602143</v>
      </c>
      <c r="W25" s="823">
        <f>V25/$V$29*100</f>
        <v>18.931666235741755</v>
      </c>
      <c r="X25" s="824">
        <v>174292</v>
      </c>
      <c r="Y25" s="727">
        <f>X25/$X$29*100</f>
        <v>23.521028872949575</v>
      </c>
      <c r="Z25" s="417">
        <v>5674544</v>
      </c>
      <c r="AA25" s="418">
        <v>17.5</v>
      </c>
      <c r="AB25" s="189">
        <v>5303742</v>
      </c>
      <c r="AC25" s="418">
        <v>17.5</v>
      </c>
      <c r="AD25" s="189">
        <v>1019</v>
      </c>
      <c r="AE25" s="419">
        <v>28.3</v>
      </c>
      <c r="AF25" s="417">
        <v>5794866</v>
      </c>
      <c r="AG25" s="671">
        <v>18.600000000000001</v>
      </c>
      <c r="AH25" s="189">
        <v>5570703</v>
      </c>
      <c r="AI25" s="791">
        <f>AH25/$AH$29*100</f>
        <v>19.11479014283054</v>
      </c>
      <c r="AJ25" s="422">
        <v>777</v>
      </c>
      <c r="AK25" s="792">
        <f>AJ25/$AJ$29*100</f>
        <v>21.577339627881145</v>
      </c>
    </row>
    <row r="26" spans="1:37" s="49" customFormat="1" ht="15" thickBot="1" x14ac:dyDescent="0.4">
      <c r="A26" s="890" t="s">
        <v>76</v>
      </c>
      <c r="B26" s="891"/>
      <c r="C26" s="25"/>
      <c r="D26" s="103"/>
      <c r="E26" s="25" t="s">
        <v>72</v>
      </c>
      <c r="F26" s="103"/>
      <c r="G26" s="25" t="s">
        <v>72</v>
      </c>
      <c r="H26" s="25"/>
      <c r="I26" s="25"/>
      <c r="J26" s="25"/>
      <c r="K26" s="25"/>
      <c r="L26" s="25"/>
      <c r="M26" s="25"/>
      <c r="N26" s="931"/>
      <c r="O26" s="931"/>
      <c r="P26" s="931"/>
      <c r="Q26" s="931"/>
      <c r="R26" s="931"/>
      <c r="S26" s="932"/>
      <c r="T26" s="944"/>
      <c r="U26" s="931"/>
      <c r="V26" s="931"/>
      <c r="W26" s="931"/>
      <c r="X26" s="931"/>
      <c r="Y26" s="932"/>
      <c r="Z26" s="933"/>
      <c r="AA26" s="934"/>
      <c r="AB26" s="934"/>
      <c r="AC26" s="934"/>
      <c r="AD26" s="934"/>
      <c r="AE26" s="935"/>
      <c r="AF26" s="933"/>
      <c r="AG26" s="934"/>
      <c r="AH26" s="934"/>
      <c r="AI26" s="934"/>
      <c r="AJ26" s="934"/>
      <c r="AK26" s="935"/>
    </row>
    <row r="27" spans="1:37" s="49" customFormat="1" x14ac:dyDescent="0.35">
      <c r="A27" s="42" t="s">
        <v>62</v>
      </c>
      <c r="B27" s="26">
        <v>18284155</v>
      </c>
      <c r="C27" s="403">
        <v>65.400000000000006</v>
      </c>
      <c r="D27" s="168">
        <v>18111219</v>
      </c>
      <c r="E27" s="403">
        <v>64.8</v>
      </c>
      <c r="F27" s="171">
        <v>400659</v>
      </c>
      <c r="G27" s="405">
        <v>88.6</v>
      </c>
      <c r="H27" s="26">
        <v>18097489</v>
      </c>
      <c r="I27" s="401">
        <v>63.1</v>
      </c>
      <c r="J27" s="27">
        <v>18336019</v>
      </c>
      <c r="K27" s="401">
        <v>63.9</v>
      </c>
      <c r="L27" s="27">
        <v>369628</v>
      </c>
      <c r="M27" s="36">
        <v>88.7</v>
      </c>
      <c r="N27" s="34">
        <v>18279061</v>
      </c>
      <c r="O27" s="28">
        <v>62.9</v>
      </c>
      <c r="P27" s="184">
        <v>18034860</v>
      </c>
      <c r="Q27" s="179">
        <v>62.6</v>
      </c>
      <c r="R27" s="184">
        <v>335856</v>
      </c>
      <c r="S27" s="182">
        <v>85.1</v>
      </c>
      <c r="T27" s="178">
        <v>18692944</v>
      </c>
      <c r="U27" s="199">
        <f>T27/T$29*100</f>
        <v>62.698300362150604</v>
      </c>
      <c r="V27" s="184">
        <v>18618498</v>
      </c>
      <c r="W27" s="199">
        <f>V27/V$29*100</f>
        <v>62.918634877193504</v>
      </c>
      <c r="X27" s="184">
        <v>636385</v>
      </c>
      <c r="Y27" s="186">
        <f>X27/X$29*100</f>
        <v>85.881336833084802</v>
      </c>
      <c r="Z27" s="518">
        <v>18832871</v>
      </c>
      <c r="AA27" s="519">
        <v>61.1</v>
      </c>
      <c r="AB27" s="180">
        <v>18503899</v>
      </c>
      <c r="AC27" s="519">
        <v>61.1</v>
      </c>
      <c r="AD27" s="180">
        <v>2592</v>
      </c>
      <c r="AE27" s="571">
        <v>72</v>
      </c>
      <c r="AF27" s="518">
        <v>19097297</v>
      </c>
      <c r="AG27" s="672">
        <v>61.5</v>
      </c>
      <c r="AH27" s="705">
        <v>17345596</v>
      </c>
      <c r="AI27" s="790">
        <f>AH27/$AH$29*100</f>
        <v>59.518058572198306</v>
      </c>
      <c r="AJ27" s="705">
        <v>814</v>
      </c>
      <c r="AK27" s="795">
        <f>AJ27/$AJ$29*100</f>
        <v>22.604831991113581</v>
      </c>
    </row>
    <row r="28" spans="1:37" s="49" customFormat="1" ht="15" thickBot="1" x14ac:dyDescent="0.4">
      <c r="A28" s="797" t="s">
        <v>63</v>
      </c>
      <c r="B28" s="798">
        <v>9682789</v>
      </c>
      <c r="C28" s="799">
        <v>34.6</v>
      </c>
      <c r="D28" s="800">
        <v>9821449</v>
      </c>
      <c r="E28" s="799">
        <v>35.1</v>
      </c>
      <c r="F28" s="801">
        <v>49650</v>
      </c>
      <c r="G28" s="802">
        <v>11</v>
      </c>
      <c r="H28" s="798">
        <v>10605281</v>
      </c>
      <c r="I28" s="803">
        <v>36.9</v>
      </c>
      <c r="J28" s="804">
        <v>10367242</v>
      </c>
      <c r="K28" s="803">
        <v>36.1</v>
      </c>
      <c r="L28" s="804">
        <v>47257</v>
      </c>
      <c r="M28" s="805">
        <v>11.3</v>
      </c>
      <c r="N28" s="719">
        <v>10786250</v>
      </c>
      <c r="O28" s="730">
        <v>37.1</v>
      </c>
      <c r="P28" s="717">
        <v>10758414</v>
      </c>
      <c r="Q28" s="723">
        <v>37.4</v>
      </c>
      <c r="R28" s="717">
        <v>58877</v>
      </c>
      <c r="S28" s="733">
        <v>14.9</v>
      </c>
      <c r="T28" s="736">
        <v>11121172</v>
      </c>
      <c r="U28" s="722">
        <f t="shared" ref="U28:W28" si="8">T28/T$29*100</f>
        <v>37.301699637849403</v>
      </c>
      <c r="V28" s="717">
        <v>10972891</v>
      </c>
      <c r="W28" s="722">
        <f t="shared" si="8"/>
        <v>37.081365122806503</v>
      </c>
      <c r="X28" s="717">
        <v>104620</v>
      </c>
      <c r="Y28" s="745">
        <f t="shared" ref="Y28" si="9">X28/X$29*100</f>
        <v>14.118663166915201</v>
      </c>
      <c r="Z28" s="806">
        <v>11494492</v>
      </c>
      <c r="AA28" s="744">
        <v>38.9</v>
      </c>
      <c r="AB28" s="731">
        <v>11797502</v>
      </c>
      <c r="AC28" s="744">
        <v>38.9</v>
      </c>
      <c r="AD28" s="731">
        <v>1006</v>
      </c>
      <c r="AE28" s="807">
        <v>28</v>
      </c>
      <c r="AF28" s="806">
        <v>11978525</v>
      </c>
      <c r="AG28" s="808">
        <v>38.5</v>
      </c>
      <c r="AH28" s="731">
        <v>11797821</v>
      </c>
      <c r="AI28" s="808">
        <f>AH28/$AH$29*100</f>
        <v>40.481941427801686</v>
      </c>
      <c r="AJ28" s="731">
        <v>2787</v>
      </c>
      <c r="AK28" s="809">
        <f>AJ28/$AJ$29*100</f>
        <v>77.395168008886415</v>
      </c>
    </row>
    <row r="29" spans="1:37" s="2" customFormat="1" ht="15" thickBot="1" x14ac:dyDescent="0.4">
      <c r="A29" s="810" t="s">
        <v>31</v>
      </c>
      <c r="B29" s="811">
        <v>27966944</v>
      </c>
      <c r="C29" s="756">
        <v>100</v>
      </c>
      <c r="D29" s="812">
        <v>27959606</v>
      </c>
      <c r="E29" s="756">
        <v>100</v>
      </c>
      <c r="F29" s="813">
        <v>452152</v>
      </c>
      <c r="G29" s="814">
        <v>100</v>
      </c>
      <c r="H29" s="811">
        <v>28702770</v>
      </c>
      <c r="I29" s="756">
        <v>100</v>
      </c>
      <c r="J29" s="757">
        <v>28703261</v>
      </c>
      <c r="K29" s="756">
        <v>100</v>
      </c>
      <c r="L29" s="757">
        <v>416885</v>
      </c>
      <c r="M29" s="758">
        <v>100</v>
      </c>
      <c r="N29" s="747">
        <v>29065311</v>
      </c>
      <c r="O29" s="748">
        <v>100</v>
      </c>
      <c r="P29" s="754">
        <v>28793274</v>
      </c>
      <c r="Q29" s="750">
        <v>100</v>
      </c>
      <c r="R29" s="754">
        <v>394733</v>
      </c>
      <c r="S29" s="752">
        <v>100</v>
      </c>
      <c r="T29" s="786">
        <f>SUM(T27:T28)</f>
        <v>29814116</v>
      </c>
      <c r="U29" s="750">
        <f>SUM(U27:U28)</f>
        <v>100</v>
      </c>
      <c r="V29" s="754">
        <f>SUM(V27:V28)</f>
        <v>29591389</v>
      </c>
      <c r="W29" s="750">
        <f>SUM(W27:W28)</f>
        <v>100</v>
      </c>
      <c r="X29" s="754">
        <f>SUM(X27:X28)</f>
        <v>741005</v>
      </c>
      <c r="Y29" s="752">
        <f t="shared" ref="Y29" si="10">X29/X$29*100</f>
        <v>100</v>
      </c>
      <c r="Z29" s="815">
        <v>30327363</v>
      </c>
      <c r="AA29" s="764">
        <v>100</v>
      </c>
      <c r="AB29" s="816">
        <v>30301400</v>
      </c>
      <c r="AC29" s="764">
        <v>100</v>
      </c>
      <c r="AD29" s="816">
        <f t="shared" ref="AD29:AG29" si="11">SUM(AD27:AD28)</f>
        <v>3598</v>
      </c>
      <c r="AE29" s="706">
        <f t="shared" si="11"/>
        <v>100</v>
      </c>
      <c r="AF29" s="815">
        <f t="shared" si="11"/>
        <v>31075822</v>
      </c>
      <c r="AG29" s="817">
        <f t="shared" si="11"/>
        <v>100</v>
      </c>
      <c r="AH29" s="816">
        <f>SUM(AH27:AH28)</f>
        <v>29143417</v>
      </c>
      <c r="AI29" s="817">
        <f>SUM(AI27:AI28)</f>
        <v>100</v>
      </c>
      <c r="AJ29" s="816">
        <f>SUM(AJ27:AJ28)</f>
        <v>3601</v>
      </c>
      <c r="AK29" s="818">
        <f>SUM(AK27:AK28)</f>
        <v>100</v>
      </c>
    </row>
    <row r="30" spans="1:37" s="49" customFormat="1" ht="15" thickTop="1" x14ac:dyDescent="0.35">
      <c r="A30" s="85" t="s">
        <v>620</v>
      </c>
      <c r="C30" s="41"/>
      <c r="D30" s="41"/>
      <c r="E30" s="41"/>
      <c r="F30" s="41"/>
      <c r="G30" s="41"/>
      <c r="H30" s="41"/>
      <c r="I30" s="41"/>
      <c r="AA30" s="356"/>
      <c r="AB30" s="355"/>
      <c r="AD30" s="521"/>
      <c r="AE30" s="521"/>
    </row>
    <row r="31" spans="1:37" s="49" customFormat="1" x14ac:dyDescent="0.35">
      <c r="A31" s="85" t="s">
        <v>171</v>
      </c>
      <c r="C31" s="41"/>
      <c r="D31" s="41"/>
      <c r="E31" s="41"/>
      <c r="F31" s="41"/>
      <c r="G31" s="41"/>
      <c r="H31" s="41"/>
      <c r="I31" s="41"/>
      <c r="AA31" s="407"/>
      <c r="AB31" s="407"/>
      <c r="AD31" s="521"/>
      <c r="AE31" s="521"/>
    </row>
    <row r="32" spans="1:37" s="49" customFormat="1" x14ac:dyDescent="0.35">
      <c r="A32" s="408" t="s">
        <v>170</v>
      </c>
      <c r="AD32" s="521"/>
      <c r="AE32" s="521"/>
    </row>
  </sheetData>
  <mergeCells count="58">
    <mergeCell ref="AF7:AK7"/>
    <mergeCell ref="AF13:AK13"/>
    <mergeCell ref="AF23:AK23"/>
    <mergeCell ref="AF26:AK26"/>
    <mergeCell ref="AF3:AK3"/>
    <mergeCell ref="AF4:AG4"/>
    <mergeCell ref="AH4:AK4"/>
    <mergeCell ref="AF5:AG5"/>
    <mergeCell ref="AH5:AI5"/>
    <mergeCell ref="AJ5:AK5"/>
    <mergeCell ref="B5:C5"/>
    <mergeCell ref="B4:C4"/>
    <mergeCell ref="N5:O5"/>
    <mergeCell ref="P5:Q5"/>
    <mergeCell ref="R5:S5"/>
    <mergeCell ref="N7:S7"/>
    <mergeCell ref="N23:S23"/>
    <mergeCell ref="N26:S26"/>
    <mergeCell ref="A13:B13"/>
    <mergeCell ref="A23:B23"/>
    <mergeCell ref="A26:B26"/>
    <mergeCell ref="N13:S13"/>
    <mergeCell ref="B1:S1"/>
    <mergeCell ref="A7:B7"/>
    <mergeCell ref="B3:G3"/>
    <mergeCell ref="H3:M3"/>
    <mergeCell ref="N3:S3"/>
    <mergeCell ref="N4:O4"/>
    <mergeCell ref="P4:S4"/>
    <mergeCell ref="J7:M7"/>
    <mergeCell ref="H4:I4"/>
    <mergeCell ref="J4:M4"/>
    <mergeCell ref="H5:I5"/>
    <mergeCell ref="J5:K5"/>
    <mergeCell ref="L5:M5"/>
    <mergeCell ref="D5:E5"/>
    <mergeCell ref="F5:G5"/>
    <mergeCell ref="D4:G4"/>
    <mergeCell ref="T7:Y7"/>
    <mergeCell ref="T13:Y13"/>
    <mergeCell ref="T23:Y23"/>
    <mergeCell ref="T26:Y26"/>
    <mergeCell ref="T3:Y3"/>
    <mergeCell ref="T4:U4"/>
    <mergeCell ref="V4:Y4"/>
    <mergeCell ref="T5:U5"/>
    <mergeCell ref="V5:W5"/>
    <mergeCell ref="X5:Y5"/>
    <mergeCell ref="Z7:AE7"/>
    <mergeCell ref="Z13:AE13"/>
    <mergeCell ref="Z23:AE23"/>
    <mergeCell ref="Z26:AE26"/>
    <mergeCell ref="Z3:AE3"/>
    <mergeCell ref="Z4:AA4"/>
    <mergeCell ref="AB4:AE4"/>
    <mergeCell ref="Z5:AA5"/>
    <mergeCell ref="AB5:AC5"/>
    <mergeCell ref="AD5:AE5"/>
  </mergeCells>
  <hyperlinks>
    <hyperlink ref="A32" location="Inhalt!A1" display="zum Inhalt"/>
  </hyperlinks>
  <pageMargins left="0.25" right="0.25" top="0.75" bottom="0.75" header="0.3" footer="0.3"/>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workbookViewId="0">
      <selection activeCell="I27" sqref="I27"/>
    </sheetView>
  </sheetViews>
  <sheetFormatPr baseColWidth="10" defaultColWidth="11.453125" defaultRowHeight="14" x14ac:dyDescent="0.3"/>
  <cols>
    <col min="1" max="1" width="18.26953125" style="22" customWidth="1"/>
    <col min="2" max="2" width="12.1796875" style="22" bestFit="1" customWidth="1"/>
    <col min="3" max="3" width="11.26953125" style="22" customWidth="1"/>
    <col min="4" max="4" width="12.7265625" style="22" bestFit="1" customWidth="1"/>
    <col min="5" max="5" width="12.1796875" style="22" customWidth="1"/>
    <col min="6" max="7" width="11.453125" style="22"/>
    <col min="8" max="9" width="11.453125" style="87"/>
    <col min="10" max="16384" width="11.453125" style="22"/>
  </cols>
  <sheetData>
    <row r="1" spans="1:12" ht="25" x14ac:dyDescent="0.5">
      <c r="B1" s="81" t="s">
        <v>299</v>
      </c>
    </row>
    <row r="5" spans="1:12" ht="18.5" thickBot="1" x14ac:dyDescent="0.45">
      <c r="A5" s="88"/>
      <c r="B5" s="965" t="s">
        <v>2</v>
      </c>
      <c r="C5" s="966"/>
      <c r="D5" s="967" t="s">
        <v>3</v>
      </c>
      <c r="E5" s="968"/>
      <c r="F5" s="969" t="s">
        <v>225</v>
      </c>
      <c r="G5" s="970"/>
      <c r="H5" s="961" t="s">
        <v>639</v>
      </c>
      <c r="I5" s="961"/>
      <c r="J5" s="961" t="s">
        <v>756</v>
      </c>
      <c r="K5" s="961"/>
    </row>
    <row r="6" spans="1:12" ht="15.75" customHeight="1" thickBot="1" x14ac:dyDescent="0.35">
      <c r="A6" s="331" t="s">
        <v>218</v>
      </c>
      <c r="B6" s="522"/>
      <c r="C6" s="522"/>
      <c r="D6" s="522"/>
      <c r="E6" s="522"/>
      <c r="F6" s="526"/>
      <c r="G6" s="963"/>
      <c r="H6" s="963"/>
      <c r="I6" s="964"/>
      <c r="J6" s="605"/>
      <c r="K6" s="602"/>
    </row>
    <row r="7" spans="1:12" ht="14.5" thickBot="1" x14ac:dyDescent="0.35">
      <c r="A7" s="88"/>
      <c r="B7" s="332" t="s">
        <v>253</v>
      </c>
      <c r="C7" s="333">
        <v>2006</v>
      </c>
      <c r="D7" s="334" t="s">
        <v>233</v>
      </c>
      <c r="E7" s="678">
        <v>2026</v>
      </c>
      <c r="F7" s="334" t="s">
        <v>302</v>
      </c>
      <c r="G7" s="681">
        <v>3450</v>
      </c>
      <c r="H7" s="572" t="s">
        <v>672</v>
      </c>
      <c r="I7" s="681">
        <v>3589</v>
      </c>
      <c r="J7" s="692" t="s">
        <v>810</v>
      </c>
      <c r="K7" s="686">
        <v>3601</v>
      </c>
      <c r="L7" s="87"/>
    </row>
    <row r="8" spans="1:12" ht="14.5" thickBot="1" x14ac:dyDescent="0.35">
      <c r="A8" s="331" t="s">
        <v>219</v>
      </c>
      <c r="B8" s="335"/>
      <c r="C8" s="336"/>
      <c r="D8" s="337"/>
      <c r="E8" s="337"/>
      <c r="F8" s="527"/>
      <c r="G8" s="962"/>
      <c r="H8" s="962"/>
      <c r="I8" s="962"/>
      <c r="J8" s="606"/>
      <c r="K8" s="603"/>
    </row>
    <row r="9" spans="1:12" x14ac:dyDescent="0.3">
      <c r="A9" s="530">
        <v>2011</v>
      </c>
      <c r="B9" s="532" t="s">
        <v>255</v>
      </c>
      <c r="C9" s="533">
        <v>1188</v>
      </c>
      <c r="D9" s="528" t="s">
        <v>235</v>
      </c>
      <c r="E9" s="679">
        <v>860</v>
      </c>
      <c r="F9" s="528" t="s">
        <v>303</v>
      </c>
      <c r="G9" s="679">
        <v>641</v>
      </c>
      <c r="H9" s="573" t="s">
        <v>673</v>
      </c>
      <c r="I9" s="682">
        <v>264</v>
      </c>
      <c r="J9" s="601" t="s">
        <v>801</v>
      </c>
      <c r="K9" s="686">
        <v>286</v>
      </c>
    </row>
    <row r="10" spans="1:12" x14ac:dyDescent="0.3">
      <c r="A10" s="531">
        <v>2012</v>
      </c>
      <c r="B10" s="535"/>
      <c r="C10" s="536"/>
      <c r="D10" s="523" t="s">
        <v>237</v>
      </c>
      <c r="E10" s="680">
        <v>1281</v>
      </c>
      <c r="F10" s="523" t="s">
        <v>304</v>
      </c>
      <c r="G10" s="680">
        <v>919</v>
      </c>
      <c r="H10" s="574" t="s">
        <v>674</v>
      </c>
      <c r="I10" s="683">
        <v>388</v>
      </c>
      <c r="J10" s="523" t="s">
        <v>802</v>
      </c>
      <c r="K10" s="687">
        <v>382</v>
      </c>
    </row>
    <row r="11" spans="1:12" x14ac:dyDescent="0.3">
      <c r="A11" s="531">
        <v>2013</v>
      </c>
      <c r="B11" s="534"/>
      <c r="C11" s="537"/>
      <c r="D11" s="540"/>
      <c r="E11" s="541"/>
      <c r="F11" s="523" t="s">
        <v>305</v>
      </c>
      <c r="G11" s="680">
        <v>1276</v>
      </c>
      <c r="H11" s="575" t="s">
        <v>675</v>
      </c>
      <c r="I11" s="684">
        <v>504</v>
      </c>
      <c r="J11" s="523" t="s">
        <v>717</v>
      </c>
      <c r="K11" s="687">
        <v>472</v>
      </c>
    </row>
    <row r="12" spans="1:12" ht="14.5" thickBot="1" x14ac:dyDescent="0.35">
      <c r="A12" s="524">
        <v>2014</v>
      </c>
      <c r="B12" s="538"/>
      <c r="C12" s="539"/>
      <c r="D12" s="538"/>
      <c r="E12" s="539"/>
      <c r="F12" s="529"/>
      <c r="G12" s="525"/>
      <c r="H12" s="576" t="s">
        <v>676</v>
      </c>
      <c r="I12" s="685">
        <v>1187</v>
      </c>
      <c r="J12" s="604" t="s">
        <v>803</v>
      </c>
      <c r="K12" s="687">
        <v>897</v>
      </c>
    </row>
    <row r="13" spans="1:12" ht="14.5" x14ac:dyDescent="0.35">
      <c r="A13" s="21" t="s">
        <v>170</v>
      </c>
      <c r="J13" s="604" t="s">
        <v>804</v>
      </c>
      <c r="K13" s="687">
        <v>2141</v>
      </c>
    </row>
    <row r="19" spans="3:3" x14ac:dyDescent="0.3">
      <c r="C19" s="87"/>
    </row>
  </sheetData>
  <mergeCells count="7">
    <mergeCell ref="J5:K5"/>
    <mergeCell ref="G8:I8"/>
    <mergeCell ref="G6:I6"/>
    <mergeCell ref="B5:C5"/>
    <mergeCell ref="D5:E5"/>
    <mergeCell ref="F5:G5"/>
    <mergeCell ref="H5:I5"/>
  </mergeCells>
  <hyperlinks>
    <hyperlink ref="A13" location="Inhalt!A1" display="zum Inhalt"/>
  </hyperlinks>
  <pageMargins left="0.7" right="0.7" top="0.78740157499999996" bottom="0.78740157499999996" header="0.3" footer="0.3"/>
  <pageSetup paperSize="9"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2"/>
  <sheetViews>
    <sheetView zoomScaleNormal="100" workbookViewId="0">
      <pane xSplit="1" ySplit="4" topLeftCell="B23" activePane="bottomRight" state="frozen"/>
      <selection activeCell="AN17" sqref="AN17"/>
      <selection pane="topRight" activeCell="AN17" sqref="AN17"/>
      <selection pane="bottomLeft" activeCell="AN17" sqref="AN17"/>
      <selection pane="bottomRight" activeCell="C25" sqref="C25"/>
    </sheetView>
  </sheetViews>
  <sheetFormatPr baseColWidth="10" defaultColWidth="11.453125" defaultRowHeight="14" x14ac:dyDescent="0.3"/>
  <cols>
    <col min="1" max="1" width="41.26953125" style="22" customWidth="1"/>
    <col min="2" max="2" width="16.453125" style="22" customWidth="1"/>
    <col min="3" max="4" width="16.54296875" style="22" customWidth="1"/>
    <col min="5" max="5" width="16.453125" style="22" customWidth="1"/>
    <col min="6" max="6" width="17.26953125" style="451" customWidth="1"/>
    <col min="7" max="7" width="15.26953125" style="22" bestFit="1" customWidth="1"/>
    <col min="8" max="8" width="15.1796875" style="22" customWidth="1"/>
    <col min="9" max="16384" width="11.453125" style="22"/>
  </cols>
  <sheetData>
    <row r="1" spans="1:8" ht="25" x14ac:dyDescent="0.5">
      <c r="A1" s="81" t="s">
        <v>82</v>
      </c>
    </row>
    <row r="3" spans="1:8" x14ac:dyDescent="0.3">
      <c r="H3" s="868"/>
    </row>
    <row r="4" spans="1:8" s="79" customFormat="1" ht="36.5" thickBot="1" x14ac:dyDescent="0.4">
      <c r="A4" s="131" t="s">
        <v>83</v>
      </c>
      <c r="B4" s="132" t="s">
        <v>1</v>
      </c>
      <c r="C4" s="132" t="s">
        <v>2</v>
      </c>
      <c r="D4" s="133" t="s">
        <v>3</v>
      </c>
      <c r="E4" s="133" t="s">
        <v>225</v>
      </c>
      <c r="F4" s="133" t="s">
        <v>639</v>
      </c>
      <c r="G4" s="832" t="s">
        <v>756</v>
      </c>
      <c r="H4" s="869"/>
    </row>
    <row r="5" spans="1:8" ht="14.5" thickBot="1" x14ac:dyDescent="0.35">
      <c r="A5" s="134" t="s">
        <v>61</v>
      </c>
      <c r="B5" s="134"/>
      <c r="C5" s="134"/>
      <c r="D5" s="134"/>
      <c r="E5" s="971"/>
      <c r="F5" s="972"/>
      <c r="G5" s="833"/>
      <c r="H5" s="870"/>
    </row>
    <row r="6" spans="1:8" ht="16.5" x14ac:dyDescent="0.3">
      <c r="A6" s="135" t="s">
        <v>84</v>
      </c>
      <c r="B6" s="127" t="s">
        <v>442</v>
      </c>
      <c r="C6" s="136" t="s">
        <v>86</v>
      </c>
      <c r="D6" s="137" t="s">
        <v>85</v>
      </c>
      <c r="E6" s="284" t="s">
        <v>359</v>
      </c>
      <c r="F6" s="629" t="s">
        <v>771</v>
      </c>
      <c r="G6" s="834" t="s">
        <v>766</v>
      </c>
      <c r="H6" s="871"/>
    </row>
    <row r="7" spans="1:8" ht="16.5" x14ac:dyDescent="0.3">
      <c r="A7" s="831" t="s">
        <v>827</v>
      </c>
      <c r="B7" s="138" t="s">
        <v>88</v>
      </c>
      <c r="C7" s="138" t="s">
        <v>87</v>
      </c>
      <c r="D7" s="139" t="s">
        <v>398</v>
      </c>
      <c r="E7" s="278" t="s">
        <v>399</v>
      </c>
      <c r="F7" s="630" t="s">
        <v>744</v>
      </c>
      <c r="G7" s="835" t="s">
        <v>826</v>
      </c>
      <c r="H7" s="872"/>
    </row>
    <row r="8" spans="1:8" ht="28" x14ac:dyDescent="0.3">
      <c r="A8" s="141" t="s">
        <v>89</v>
      </c>
      <c r="B8" s="142" t="s">
        <v>92</v>
      </c>
      <c r="C8" s="142" t="s">
        <v>91</v>
      </c>
      <c r="D8" s="143" t="s">
        <v>90</v>
      </c>
      <c r="E8" s="280" t="s">
        <v>357</v>
      </c>
      <c r="F8" s="631" t="s">
        <v>682</v>
      </c>
      <c r="G8" s="836"/>
      <c r="H8" s="295"/>
    </row>
    <row r="9" spans="1:8" ht="28" x14ac:dyDescent="0.3">
      <c r="A9" s="141" t="s">
        <v>93</v>
      </c>
      <c r="B9" s="142" t="s">
        <v>400</v>
      </c>
      <c r="C9" s="142" t="s">
        <v>492</v>
      </c>
      <c r="D9" s="313" t="s">
        <v>443</v>
      </c>
      <c r="E9" s="555" t="s">
        <v>444</v>
      </c>
      <c r="F9" s="631" t="s">
        <v>726</v>
      </c>
      <c r="G9" s="837" t="s">
        <v>799</v>
      </c>
      <c r="H9" s="873"/>
    </row>
    <row r="10" spans="1:8" ht="16.5" x14ac:dyDescent="0.3">
      <c r="A10" s="141" t="s">
        <v>95</v>
      </c>
      <c r="B10" s="142" t="s">
        <v>96</v>
      </c>
      <c r="C10" s="142" t="s">
        <v>493</v>
      </c>
      <c r="D10" s="314" t="s">
        <v>396</v>
      </c>
      <c r="E10" s="315"/>
      <c r="F10" s="632"/>
      <c r="G10" s="838"/>
      <c r="H10" s="295"/>
    </row>
    <row r="11" spans="1:8" ht="28" x14ac:dyDescent="0.3">
      <c r="A11" s="141" t="s">
        <v>360</v>
      </c>
      <c r="B11" s="227" t="s">
        <v>361</v>
      </c>
      <c r="C11" s="227"/>
      <c r="D11" s="316"/>
      <c r="E11" s="315" t="s">
        <v>362</v>
      </c>
      <c r="F11" s="632"/>
      <c r="G11" s="838"/>
      <c r="H11" s="295"/>
    </row>
    <row r="12" spans="1:8" ht="28" x14ac:dyDescent="0.3">
      <c r="A12" s="141" t="s">
        <v>97</v>
      </c>
      <c r="B12" s="304" t="s">
        <v>397</v>
      </c>
      <c r="C12" s="142" t="s">
        <v>445</v>
      </c>
      <c r="D12" s="143" t="s">
        <v>98</v>
      </c>
      <c r="E12" s="280"/>
      <c r="F12" s="632"/>
      <c r="G12" s="836"/>
      <c r="H12" s="295"/>
    </row>
    <row r="13" spans="1:8" ht="28" x14ac:dyDescent="0.3">
      <c r="A13" s="141" t="s">
        <v>99</v>
      </c>
      <c r="B13" s="142" t="s">
        <v>102</v>
      </c>
      <c r="C13" s="142" t="s">
        <v>101</v>
      </c>
      <c r="D13" s="143" t="s">
        <v>100</v>
      </c>
      <c r="E13" s="280"/>
      <c r="F13" s="632"/>
      <c r="G13" s="836"/>
      <c r="H13" s="295"/>
    </row>
    <row r="14" spans="1:8" ht="28" x14ac:dyDescent="0.3">
      <c r="A14" s="141" t="s">
        <v>103</v>
      </c>
      <c r="B14" s="142" t="s">
        <v>106</v>
      </c>
      <c r="C14" s="142" t="s">
        <v>105</v>
      </c>
      <c r="D14" s="143" t="s">
        <v>104</v>
      </c>
      <c r="E14" s="280"/>
      <c r="F14" s="632"/>
      <c r="G14" s="836"/>
      <c r="H14" s="295"/>
    </row>
    <row r="15" spans="1:8" ht="16.5" x14ac:dyDescent="0.3">
      <c r="A15" s="141" t="s">
        <v>107</v>
      </c>
      <c r="B15" s="142"/>
      <c r="C15" s="142" t="s">
        <v>109</v>
      </c>
      <c r="D15" s="143" t="s">
        <v>108</v>
      </c>
      <c r="E15" s="280" t="s">
        <v>358</v>
      </c>
      <c r="F15" s="633" t="s">
        <v>732</v>
      </c>
      <c r="G15" s="839" t="s">
        <v>780</v>
      </c>
      <c r="H15" s="295"/>
    </row>
    <row r="16" spans="1:8" ht="42" x14ac:dyDescent="0.3">
      <c r="A16" s="144" t="s">
        <v>110</v>
      </c>
      <c r="B16" s="138" t="s">
        <v>404</v>
      </c>
      <c r="C16" s="138" t="s">
        <v>446</v>
      </c>
      <c r="D16" s="139" t="s">
        <v>405</v>
      </c>
      <c r="E16" s="278" t="s">
        <v>403</v>
      </c>
      <c r="F16" s="634" t="s">
        <v>642</v>
      </c>
      <c r="G16" s="840" t="s">
        <v>642</v>
      </c>
      <c r="H16" s="874"/>
    </row>
    <row r="17" spans="1:8" ht="16.5" x14ac:dyDescent="0.3">
      <c r="A17" s="141" t="s">
        <v>111</v>
      </c>
      <c r="B17" s="128" t="s">
        <v>438</v>
      </c>
      <c r="C17" s="142" t="s">
        <v>447</v>
      </c>
      <c r="D17" s="145" t="s">
        <v>401</v>
      </c>
      <c r="E17" s="213" t="s">
        <v>402</v>
      </c>
      <c r="F17" s="634" t="s">
        <v>643</v>
      </c>
      <c r="G17" s="840" t="s">
        <v>643</v>
      </c>
      <c r="H17" s="874"/>
    </row>
    <row r="18" spans="1:8" ht="28" x14ac:dyDescent="0.3">
      <c r="A18" s="141" t="s">
        <v>112</v>
      </c>
      <c r="B18" s="301" t="s">
        <v>439</v>
      </c>
      <c r="C18" s="302" t="s">
        <v>448</v>
      </c>
      <c r="D18" s="303" t="s">
        <v>449</v>
      </c>
      <c r="E18" s="300" t="s">
        <v>450</v>
      </c>
      <c r="F18" s="635" t="s">
        <v>731</v>
      </c>
      <c r="G18" s="837" t="s">
        <v>800</v>
      </c>
      <c r="H18" s="873"/>
    </row>
    <row r="19" spans="1:8" ht="28" x14ac:dyDescent="0.3">
      <c r="A19" s="141" t="s">
        <v>363</v>
      </c>
      <c r="B19" s="130"/>
      <c r="C19" s="556" t="s">
        <v>727</v>
      </c>
      <c r="D19" s="228"/>
      <c r="E19" s="557" t="s">
        <v>728</v>
      </c>
      <c r="F19" s="631" t="s">
        <v>683</v>
      </c>
      <c r="G19" s="635" t="s">
        <v>683</v>
      </c>
      <c r="H19" s="875"/>
    </row>
    <row r="20" spans="1:8" ht="16.5" x14ac:dyDescent="0.3">
      <c r="A20" s="617" t="s">
        <v>772</v>
      </c>
      <c r="B20" s="130"/>
      <c r="C20" s="614"/>
      <c r="D20" s="615"/>
      <c r="E20" s="616"/>
      <c r="F20" s="636" t="s">
        <v>773</v>
      </c>
      <c r="G20" s="837" t="s">
        <v>774</v>
      </c>
      <c r="H20" s="295"/>
    </row>
    <row r="21" spans="1:8" ht="16.5" x14ac:dyDescent="0.3">
      <c r="A21" s="146" t="s">
        <v>113</v>
      </c>
      <c r="B21" s="142" t="s">
        <v>115</v>
      </c>
      <c r="C21" s="142" t="s">
        <v>114</v>
      </c>
      <c r="D21" s="145" t="s">
        <v>451</v>
      </c>
      <c r="E21" s="213" t="s">
        <v>364</v>
      </c>
      <c r="F21" s="637" t="s">
        <v>684</v>
      </c>
      <c r="G21" s="841" t="s">
        <v>684</v>
      </c>
      <c r="H21" s="876"/>
    </row>
    <row r="22" spans="1:8" ht="16.5" x14ac:dyDescent="0.3">
      <c r="A22" s="141" t="s">
        <v>116</v>
      </c>
      <c r="B22" s="130" t="s">
        <v>440</v>
      </c>
      <c r="C22" s="142" t="s">
        <v>452</v>
      </c>
      <c r="D22" s="145" t="s">
        <v>453</v>
      </c>
      <c r="E22" s="213" t="s">
        <v>365</v>
      </c>
      <c r="F22" s="631" t="s">
        <v>729</v>
      </c>
      <c r="G22" s="635" t="s">
        <v>729</v>
      </c>
      <c r="H22" s="875"/>
    </row>
    <row r="23" spans="1:8" ht="30.5" x14ac:dyDescent="0.3">
      <c r="A23" s="141" t="s">
        <v>117</v>
      </c>
      <c r="B23" s="142" t="s">
        <v>406</v>
      </c>
      <c r="C23" s="142"/>
      <c r="D23" s="143" t="s">
        <v>454</v>
      </c>
      <c r="E23" s="280" t="s">
        <v>455</v>
      </c>
      <c r="F23" s="631" t="s">
        <v>730</v>
      </c>
      <c r="G23" s="839" t="s">
        <v>775</v>
      </c>
      <c r="H23" s="877"/>
    </row>
    <row r="24" spans="1:8" ht="28" x14ac:dyDescent="0.3">
      <c r="A24" s="141" t="s">
        <v>118</v>
      </c>
      <c r="B24" s="142" t="s">
        <v>120</v>
      </c>
      <c r="C24" s="304" t="s">
        <v>456</v>
      </c>
      <c r="D24" s="143" t="s">
        <v>119</v>
      </c>
      <c r="E24" s="280"/>
      <c r="F24" s="632"/>
      <c r="G24" s="836"/>
      <c r="H24" s="295"/>
    </row>
    <row r="25" spans="1:8" ht="28" x14ac:dyDescent="0.3">
      <c r="A25" s="147" t="s">
        <v>494</v>
      </c>
      <c r="B25" s="138" t="s">
        <v>407</v>
      </c>
      <c r="C25" s="138" t="s">
        <v>495</v>
      </c>
      <c r="D25" s="139" t="s">
        <v>408</v>
      </c>
      <c r="E25" s="562" t="s">
        <v>736</v>
      </c>
      <c r="F25" s="638" t="s">
        <v>746</v>
      </c>
      <c r="G25" s="885" t="s">
        <v>767</v>
      </c>
      <c r="H25" s="878"/>
    </row>
    <row r="26" spans="1:8" ht="28" x14ac:dyDescent="0.3">
      <c r="A26" s="621" t="s">
        <v>776</v>
      </c>
      <c r="B26" s="618"/>
      <c r="C26" s="618"/>
      <c r="D26" s="619"/>
      <c r="E26" s="620"/>
      <c r="F26" s="622" t="s">
        <v>777</v>
      </c>
      <c r="G26" s="842" t="s">
        <v>777</v>
      </c>
      <c r="H26" s="295"/>
    </row>
    <row r="27" spans="1:8" x14ac:dyDescent="0.3">
      <c r="A27" s="623" t="s">
        <v>778</v>
      </c>
      <c r="B27" s="618"/>
      <c r="C27" s="618"/>
      <c r="D27" s="624"/>
      <c r="E27" s="620"/>
      <c r="F27" s="622" t="s">
        <v>779</v>
      </c>
      <c r="G27" s="842" t="s">
        <v>779</v>
      </c>
      <c r="H27" s="873"/>
    </row>
    <row r="28" spans="1:8" ht="34.5" customHeight="1" thickBot="1" x14ac:dyDescent="0.35">
      <c r="A28" s="559" t="s">
        <v>735</v>
      </c>
      <c r="B28" s="560"/>
      <c r="C28" s="560"/>
      <c r="D28" s="560"/>
      <c r="E28" s="561" t="s">
        <v>733</v>
      </c>
      <c r="F28" s="639" t="s">
        <v>734</v>
      </c>
      <c r="G28" s="843" t="s">
        <v>768</v>
      </c>
      <c r="H28" s="878"/>
    </row>
    <row r="29" spans="1:8" ht="34.5" customHeight="1" thickBot="1" x14ac:dyDescent="0.35">
      <c r="A29" s="623" t="s">
        <v>782</v>
      </c>
      <c r="B29" s="618"/>
      <c r="C29" s="618"/>
      <c r="D29" s="624"/>
      <c r="E29" s="620"/>
      <c r="F29" s="622" t="s">
        <v>781</v>
      </c>
      <c r="G29" s="844" t="s">
        <v>781</v>
      </c>
      <c r="H29" s="873"/>
    </row>
    <row r="30" spans="1:8" ht="14.5" thickBot="1" x14ac:dyDescent="0.35">
      <c r="A30" s="134" t="s">
        <v>121</v>
      </c>
      <c r="B30" s="134"/>
      <c r="C30" s="134"/>
      <c r="D30" s="134"/>
      <c r="E30" s="973"/>
      <c r="F30" s="974"/>
      <c r="G30" s="833"/>
      <c r="H30" s="879"/>
    </row>
    <row r="31" spans="1:8" ht="28" x14ac:dyDescent="0.3">
      <c r="A31" s="148" t="s">
        <v>496</v>
      </c>
      <c r="B31" s="149" t="s">
        <v>412</v>
      </c>
      <c r="C31" s="149" t="s">
        <v>457</v>
      </c>
      <c r="D31" s="150" t="s">
        <v>497</v>
      </c>
      <c r="E31" s="285" t="s">
        <v>411</v>
      </c>
      <c r="F31" s="640" t="s">
        <v>644</v>
      </c>
      <c r="G31" s="845" t="s">
        <v>783</v>
      </c>
      <c r="H31" s="872"/>
    </row>
    <row r="32" spans="1:8" ht="28" x14ac:dyDescent="0.3">
      <c r="A32" s="141" t="s">
        <v>122</v>
      </c>
      <c r="B32" s="142" t="s">
        <v>123</v>
      </c>
      <c r="C32" s="142" t="s">
        <v>458</v>
      </c>
      <c r="D32" s="143" t="s">
        <v>409</v>
      </c>
      <c r="E32" s="280" t="s">
        <v>410</v>
      </c>
      <c r="F32" s="633" t="s">
        <v>737</v>
      </c>
      <c r="G32" s="846" t="s">
        <v>737</v>
      </c>
      <c r="H32" s="880"/>
    </row>
    <row r="33" spans="1:8" ht="42" x14ac:dyDescent="0.3">
      <c r="A33" s="473" t="s">
        <v>666</v>
      </c>
      <c r="B33" s="142" t="s">
        <v>413</v>
      </c>
      <c r="C33" s="142" t="s">
        <v>414</v>
      </c>
      <c r="D33" s="143" t="s">
        <v>124</v>
      </c>
      <c r="E33" s="280" t="s">
        <v>366</v>
      </c>
      <c r="F33" s="641" t="s">
        <v>667</v>
      </c>
      <c r="G33" s="847" t="s">
        <v>667</v>
      </c>
      <c r="H33" s="881"/>
    </row>
    <row r="34" spans="1:8" ht="42" x14ac:dyDescent="0.3">
      <c r="A34" s="462" t="s">
        <v>435</v>
      </c>
      <c r="B34" s="305" t="s">
        <v>498</v>
      </c>
      <c r="C34" s="142" t="s">
        <v>459</v>
      </c>
      <c r="D34" s="143" t="s">
        <v>436</v>
      </c>
      <c r="E34" s="280" t="s">
        <v>437</v>
      </c>
      <c r="F34" s="634" t="s">
        <v>645</v>
      </c>
      <c r="G34" s="840" t="s">
        <v>645</v>
      </c>
      <c r="H34" s="874"/>
    </row>
    <row r="35" spans="1:8" ht="28" x14ac:dyDescent="0.3">
      <c r="A35" s="141" t="s">
        <v>125</v>
      </c>
      <c r="B35" s="280" t="s">
        <v>368</v>
      </c>
      <c r="C35" s="306" t="s">
        <v>487</v>
      </c>
      <c r="D35" s="281" t="s">
        <v>460</v>
      </c>
      <c r="E35" s="280" t="s">
        <v>367</v>
      </c>
      <c r="F35" s="634" t="s">
        <v>646</v>
      </c>
      <c r="G35" s="839" t="s">
        <v>646</v>
      </c>
      <c r="H35" s="882"/>
    </row>
    <row r="36" spans="1:8" ht="42.5" thickBot="1" x14ac:dyDescent="0.35">
      <c r="A36" s="279" t="s">
        <v>373</v>
      </c>
      <c r="B36" s="282"/>
      <c r="C36" s="283"/>
      <c r="D36" s="282" t="s">
        <v>371</v>
      </c>
      <c r="E36" s="558" t="s">
        <v>372</v>
      </c>
      <c r="F36" s="642"/>
      <c r="G36" s="848"/>
      <c r="H36" s="295"/>
    </row>
    <row r="37" spans="1:8" ht="14.5" thickBot="1" x14ac:dyDescent="0.35">
      <c r="A37" s="134" t="s">
        <v>126</v>
      </c>
      <c r="B37" s="134"/>
      <c r="C37" s="134"/>
      <c r="D37" s="134"/>
      <c r="E37" s="973"/>
      <c r="F37" s="974"/>
      <c r="G37" s="833"/>
      <c r="H37" s="879"/>
    </row>
    <row r="38" spans="1:8" ht="14.25" customHeight="1" x14ac:dyDescent="0.3">
      <c r="A38" s="307" t="s">
        <v>127</v>
      </c>
      <c r="B38" s="140" t="s">
        <v>129</v>
      </c>
      <c r="C38" s="140" t="s">
        <v>128</v>
      </c>
      <c r="D38" s="151" t="s">
        <v>415</v>
      </c>
      <c r="E38" s="287" t="s">
        <v>416</v>
      </c>
      <c r="F38" s="643" t="s">
        <v>738</v>
      </c>
      <c r="G38" s="845" t="s">
        <v>785</v>
      </c>
      <c r="H38" s="873"/>
    </row>
    <row r="39" spans="1:8" x14ac:dyDescent="0.3">
      <c r="A39" s="141" t="s">
        <v>130</v>
      </c>
      <c r="B39" s="469" t="s">
        <v>665</v>
      </c>
      <c r="C39" s="142" t="s">
        <v>375</v>
      </c>
      <c r="D39" s="143" t="s">
        <v>131</v>
      </c>
      <c r="E39" s="280" t="s">
        <v>374</v>
      </c>
      <c r="F39" s="633" t="s">
        <v>739</v>
      </c>
      <c r="G39" s="837" t="s">
        <v>784</v>
      </c>
      <c r="H39" s="295"/>
    </row>
    <row r="40" spans="1:8" ht="42" x14ac:dyDescent="0.3">
      <c r="A40" s="141" t="s">
        <v>427</v>
      </c>
      <c r="B40" s="142" t="s">
        <v>463</v>
      </c>
      <c r="C40" s="142"/>
      <c r="D40" s="143" t="s">
        <v>461</v>
      </c>
      <c r="E40" s="280" t="s">
        <v>429</v>
      </c>
      <c r="F40" s="644" t="s">
        <v>640</v>
      </c>
      <c r="G40" s="849" t="s">
        <v>640</v>
      </c>
      <c r="H40" s="883"/>
    </row>
    <row r="41" spans="1:8" ht="42" x14ac:dyDescent="0.3">
      <c r="A41" s="144" t="s">
        <v>430</v>
      </c>
      <c r="B41" s="138" t="s">
        <v>464</v>
      </c>
      <c r="C41" s="22" t="s">
        <v>462</v>
      </c>
      <c r="D41" s="139" t="s">
        <v>428</v>
      </c>
      <c r="E41" s="278" t="s">
        <v>432</v>
      </c>
      <c r="F41" s="644" t="s">
        <v>641</v>
      </c>
      <c r="G41" s="849" t="s">
        <v>641</v>
      </c>
      <c r="H41" s="883"/>
    </row>
    <row r="42" spans="1:8" ht="42.5" thickBot="1" x14ac:dyDescent="0.35">
      <c r="A42" s="144" t="s">
        <v>431</v>
      </c>
      <c r="B42" s="138" t="s">
        <v>465</v>
      </c>
      <c r="C42" s="451" t="s">
        <v>466</v>
      </c>
      <c r="D42" s="230" t="s">
        <v>433</v>
      </c>
      <c r="E42" s="282" t="s">
        <v>434</v>
      </c>
      <c r="F42" s="645" t="s">
        <v>769</v>
      </c>
      <c r="G42" s="645" t="s">
        <v>769</v>
      </c>
      <c r="H42" s="878"/>
    </row>
    <row r="43" spans="1:8" ht="14.5" thickBot="1" x14ac:dyDescent="0.35">
      <c r="A43" s="134" t="s">
        <v>132</v>
      </c>
      <c r="B43" s="134"/>
      <c r="C43" s="134"/>
      <c r="D43" s="134"/>
      <c r="E43" s="971"/>
      <c r="F43" s="972"/>
      <c r="G43" s="833"/>
      <c r="H43" s="879"/>
    </row>
    <row r="44" spans="1:8" ht="14.25" customHeight="1" x14ac:dyDescent="0.3">
      <c r="A44" s="291" t="s">
        <v>425</v>
      </c>
      <c r="B44" s="292" t="s">
        <v>419</v>
      </c>
      <c r="C44" s="292" t="s">
        <v>420</v>
      </c>
      <c r="D44" s="293" t="s">
        <v>424</v>
      </c>
      <c r="E44" s="285" t="s">
        <v>422</v>
      </c>
      <c r="F44" s="640" t="s">
        <v>647</v>
      </c>
      <c r="G44" s="850" t="s">
        <v>647</v>
      </c>
      <c r="H44" s="874"/>
    </row>
    <row r="45" spans="1:8" ht="49.5" customHeight="1" x14ac:dyDescent="0.3">
      <c r="A45" s="290" t="s">
        <v>377</v>
      </c>
      <c r="B45" s="287" t="s">
        <v>467</v>
      </c>
      <c r="C45" s="287" t="s">
        <v>421</v>
      </c>
      <c r="D45" s="455" t="s">
        <v>468</v>
      </c>
      <c r="E45" s="285" t="s">
        <v>423</v>
      </c>
      <c r="F45" s="634" t="s">
        <v>648</v>
      </c>
      <c r="G45" s="840" t="s">
        <v>648</v>
      </c>
      <c r="H45" s="874"/>
    </row>
    <row r="46" spans="1:8" ht="28" x14ac:dyDescent="0.3">
      <c r="A46" s="141" t="s">
        <v>133</v>
      </c>
      <c r="B46" s="142"/>
      <c r="C46" s="142" t="s">
        <v>135</v>
      </c>
      <c r="D46" s="143" t="s">
        <v>134</v>
      </c>
      <c r="E46" s="280" t="s">
        <v>376</v>
      </c>
      <c r="F46" s="633" t="s">
        <v>740</v>
      </c>
      <c r="G46" s="846" t="s">
        <v>740</v>
      </c>
      <c r="H46" s="880"/>
    </row>
    <row r="47" spans="1:8" ht="16.5" x14ac:dyDescent="0.3">
      <c r="A47" s="286" t="s">
        <v>136</v>
      </c>
      <c r="B47" s="227" t="s">
        <v>469</v>
      </c>
      <c r="C47" s="321" t="s">
        <v>470</v>
      </c>
      <c r="D47" s="228" t="s">
        <v>471</v>
      </c>
      <c r="E47" s="213" t="s">
        <v>426</v>
      </c>
      <c r="F47" s="633" t="s">
        <v>741</v>
      </c>
      <c r="G47" s="851"/>
      <c r="H47" s="880"/>
    </row>
    <row r="48" spans="1:8" ht="17" thickBot="1" x14ac:dyDescent="0.35">
      <c r="A48" s="295" t="s">
        <v>394</v>
      </c>
      <c r="B48" s="227"/>
      <c r="C48" s="212" t="s">
        <v>395</v>
      </c>
      <c r="D48" s="212"/>
      <c r="E48" s="213" t="s">
        <v>472</v>
      </c>
      <c r="F48" s="633" t="s">
        <v>742</v>
      </c>
      <c r="G48" s="851"/>
      <c r="H48" s="295"/>
    </row>
    <row r="49" spans="1:8" s="87" customFormat="1" ht="28.5" thickBot="1" x14ac:dyDescent="0.35">
      <c r="A49" s="312" t="s">
        <v>491</v>
      </c>
      <c r="B49" s="282"/>
      <c r="C49" s="282"/>
      <c r="D49" s="282" t="s">
        <v>490</v>
      </c>
      <c r="E49" s="278" t="s">
        <v>489</v>
      </c>
      <c r="F49" s="646"/>
      <c r="G49" s="848"/>
      <c r="H49" s="884"/>
    </row>
    <row r="50" spans="1:8" s="87" customFormat="1" ht="14.5" thickBot="1" x14ac:dyDescent="0.35">
      <c r="A50" s="134" t="s">
        <v>520</v>
      </c>
      <c r="B50" s="317"/>
      <c r="C50" s="134"/>
      <c r="D50" s="134"/>
      <c r="E50" s="971"/>
      <c r="F50" s="972"/>
      <c r="G50" s="833"/>
      <c r="H50" s="879"/>
    </row>
    <row r="51" spans="1:8" s="87" customFormat="1" ht="42.5" thickBot="1" x14ac:dyDescent="0.35">
      <c r="A51" s="625" t="s">
        <v>786</v>
      </c>
      <c r="B51" s="318"/>
      <c r="C51" s="319"/>
      <c r="D51" s="320" t="s">
        <v>523</v>
      </c>
      <c r="E51" s="285" t="s">
        <v>524</v>
      </c>
      <c r="F51" s="647" t="s">
        <v>788</v>
      </c>
      <c r="G51" s="852" t="s">
        <v>789</v>
      </c>
      <c r="H51" s="884"/>
    </row>
    <row r="52" spans="1:8" s="87" customFormat="1" ht="14.5" thickBot="1" x14ac:dyDescent="0.35">
      <c r="A52" s="135" t="s">
        <v>521</v>
      </c>
      <c r="B52" s="227"/>
      <c r="C52" s="321"/>
      <c r="D52" s="288" t="s">
        <v>525</v>
      </c>
      <c r="E52" s="280" t="s">
        <v>526</v>
      </c>
      <c r="F52" s="648"/>
      <c r="G52" s="836"/>
      <c r="H52" s="884"/>
    </row>
    <row r="53" spans="1:8" s="87" customFormat="1" ht="28.5" thickBot="1" x14ac:dyDescent="0.35">
      <c r="A53" s="135" t="s">
        <v>522</v>
      </c>
      <c r="B53" s="322"/>
      <c r="C53" s="323"/>
      <c r="D53" s="324" t="s">
        <v>527</v>
      </c>
      <c r="E53" s="278" t="s">
        <v>528</v>
      </c>
      <c r="F53" s="646"/>
      <c r="G53" s="848"/>
      <c r="H53" s="884"/>
    </row>
    <row r="54" spans="1:8" s="87" customFormat="1" ht="14.5" thickBot="1" x14ac:dyDescent="0.35">
      <c r="A54" s="134" t="s">
        <v>654</v>
      </c>
      <c r="B54" s="459"/>
      <c r="C54" s="460"/>
      <c r="D54" s="461"/>
      <c r="E54" s="463"/>
      <c r="F54" s="464"/>
      <c r="G54" s="853"/>
      <c r="H54" s="879"/>
    </row>
    <row r="55" spans="1:8" s="87" customFormat="1" ht="28.5" thickBot="1" x14ac:dyDescent="0.35">
      <c r="A55" s="458" t="s">
        <v>655</v>
      </c>
      <c r="B55" s="465"/>
      <c r="C55" s="466" t="s">
        <v>656</v>
      </c>
      <c r="D55" s="465"/>
      <c r="E55" s="467"/>
      <c r="F55" s="468" t="s">
        <v>657</v>
      </c>
      <c r="G55" s="854" t="s">
        <v>770</v>
      </c>
      <c r="H55" s="884"/>
    </row>
    <row r="56" spans="1:8" ht="14.5" thickBot="1" x14ac:dyDescent="0.35">
      <c r="A56" s="134" t="s">
        <v>137</v>
      </c>
      <c r="B56" s="317"/>
      <c r="C56" s="134"/>
      <c r="D56" s="134"/>
      <c r="E56" s="971"/>
      <c r="F56" s="972"/>
      <c r="G56" s="833"/>
      <c r="H56" s="879"/>
    </row>
    <row r="57" spans="1:8" ht="17" thickBot="1" x14ac:dyDescent="0.35">
      <c r="A57" s="456" t="s">
        <v>790</v>
      </c>
      <c r="B57" s="325"/>
      <c r="C57" s="627" t="s">
        <v>395</v>
      </c>
      <c r="D57" s="457"/>
      <c r="E57" s="626" t="s">
        <v>792</v>
      </c>
      <c r="F57" s="649" t="s">
        <v>793</v>
      </c>
      <c r="G57" s="845" t="s">
        <v>791</v>
      </c>
      <c r="H57" s="873"/>
    </row>
    <row r="58" spans="1:8" ht="17" thickBot="1" x14ac:dyDescent="0.35">
      <c r="A58" s="456" t="s">
        <v>653</v>
      </c>
      <c r="B58" s="325"/>
      <c r="C58" s="457" t="s">
        <v>650</v>
      </c>
      <c r="D58" s="457" t="s">
        <v>651</v>
      </c>
      <c r="E58" s="149" t="s">
        <v>500</v>
      </c>
      <c r="F58" s="640" t="s">
        <v>649</v>
      </c>
      <c r="G58" s="855" t="s">
        <v>649</v>
      </c>
      <c r="H58" s="295"/>
    </row>
    <row r="59" spans="1:8" ht="16.5" x14ac:dyDescent="0.3">
      <c r="A59" s="135" t="s">
        <v>45</v>
      </c>
      <c r="B59" s="227" t="s">
        <v>139</v>
      </c>
      <c r="C59" s="321" t="s">
        <v>473</v>
      </c>
      <c r="D59" s="288" t="s">
        <v>138</v>
      </c>
      <c r="E59" s="280" t="s">
        <v>378</v>
      </c>
      <c r="F59" s="650" t="s">
        <v>678</v>
      </c>
      <c r="G59" s="856" t="s">
        <v>678</v>
      </c>
      <c r="H59" s="295"/>
    </row>
    <row r="60" spans="1:8" ht="16.5" x14ac:dyDescent="0.3">
      <c r="A60" s="141" t="s">
        <v>140</v>
      </c>
      <c r="B60" s="227" t="s">
        <v>142</v>
      </c>
      <c r="C60" s="227" t="s">
        <v>517</v>
      </c>
      <c r="D60" s="288" t="s">
        <v>141</v>
      </c>
      <c r="E60" s="280" t="s">
        <v>379</v>
      </c>
      <c r="F60" s="651" t="s">
        <v>747</v>
      </c>
      <c r="G60" s="857" t="s">
        <v>794</v>
      </c>
      <c r="H60" s="295"/>
    </row>
    <row r="61" spans="1:8" ht="16.5" x14ac:dyDescent="0.3">
      <c r="A61" s="976" t="s">
        <v>143</v>
      </c>
      <c r="B61" s="289"/>
      <c r="C61" s="152" t="s">
        <v>474</v>
      </c>
      <c r="D61" s="152"/>
      <c r="E61" s="294"/>
      <c r="F61" s="652"/>
      <c r="G61" s="858"/>
      <c r="H61" s="295"/>
    </row>
    <row r="62" spans="1:8" ht="16.5" x14ac:dyDescent="0.3">
      <c r="A62" s="977"/>
      <c r="B62" s="140" t="s">
        <v>417</v>
      </c>
      <c r="C62" s="149" t="s">
        <v>506</v>
      </c>
      <c r="D62" s="151" t="s">
        <v>144</v>
      </c>
      <c r="E62" s="287" t="s">
        <v>380</v>
      </c>
      <c r="F62" s="651" t="s">
        <v>747</v>
      </c>
      <c r="G62" s="857" t="s">
        <v>794</v>
      </c>
      <c r="H62" s="295"/>
    </row>
    <row r="63" spans="1:8" ht="16.5" x14ac:dyDescent="0.3">
      <c r="A63" s="976" t="s">
        <v>145</v>
      </c>
      <c r="B63" s="138" t="s">
        <v>382</v>
      </c>
      <c r="C63" s="130" t="s">
        <v>474</v>
      </c>
      <c r="D63" s="139" t="s">
        <v>383</v>
      </c>
      <c r="E63" s="278" t="s">
        <v>381</v>
      </c>
      <c r="F63" s="653" t="s">
        <v>679</v>
      </c>
      <c r="G63" s="859" t="s">
        <v>679</v>
      </c>
      <c r="H63" s="295"/>
    </row>
    <row r="64" spans="1:8" ht="16.5" x14ac:dyDescent="0.3">
      <c r="A64" s="977"/>
      <c r="B64" s="149"/>
      <c r="C64" s="149" t="s">
        <v>507</v>
      </c>
      <c r="D64" s="150"/>
      <c r="E64" s="285"/>
      <c r="F64" s="654"/>
      <c r="G64" s="860"/>
      <c r="H64" s="295"/>
    </row>
    <row r="65" spans="1:8" ht="16.5" x14ac:dyDescent="0.3">
      <c r="A65" s="976" t="s">
        <v>146</v>
      </c>
      <c r="B65" s="138" t="s">
        <v>148</v>
      </c>
      <c r="C65" s="22" t="s">
        <v>474</v>
      </c>
      <c r="D65" s="139" t="s">
        <v>147</v>
      </c>
      <c r="E65" s="278" t="s">
        <v>384</v>
      </c>
      <c r="F65" s="653" t="s">
        <v>680</v>
      </c>
      <c r="G65" s="859" t="s">
        <v>680</v>
      </c>
      <c r="H65" s="295"/>
    </row>
    <row r="66" spans="1:8" ht="16.5" x14ac:dyDescent="0.3">
      <c r="A66" s="977"/>
      <c r="B66" s="149"/>
      <c r="C66" s="22" t="s">
        <v>508</v>
      </c>
      <c r="D66" s="150"/>
      <c r="E66" s="285"/>
      <c r="F66" s="654"/>
      <c r="G66" s="860"/>
      <c r="H66" s="295"/>
    </row>
    <row r="67" spans="1:8" x14ac:dyDescent="0.3">
      <c r="A67" s="628" t="s">
        <v>796</v>
      </c>
      <c r="B67" s="140"/>
      <c r="D67" s="151"/>
      <c r="E67" s="287"/>
      <c r="F67" s="655" t="s">
        <v>795</v>
      </c>
      <c r="G67" s="861" t="s">
        <v>795</v>
      </c>
      <c r="H67" s="295"/>
    </row>
    <row r="68" spans="1:8" ht="16.5" x14ac:dyDescent="0.3">
      <c r="A68" s="976" t="s">
        <v>149</v>
      </c>
      <c r="B68" s="138" t="s">
        <v>151</v>
      </c>
      <c r="C68" s="152" t="s">
        <v>474</v>
      </c>
      <c r="D68" s="139" t="s">
        <v>150</v>
      </c>
      <c r="E68" s="278" t="s">
        <v>385</v>
      </c>
      <c r="F68" s="653" t="s">
        <v>681</v>
      </c>
      <c r="G68" s="859" t="s">
        <v>681</v>
      </c>
      <c r="H68" s="295"/>
    </row>
    <row r="69" spans="1:8" ht="16.5" x14ac:dyDescent="0.3">
      <c r="A69" s="977"/>
      <c r="B69" s="149"/>
      <c r="C69" s="149" t="s">
        <v>509</v>
      </c>
      <c r="D69" s="150"/>
      <c r="E69" s="285"/>
      <c r="F69" s="654"/>
      <c r="G69" s="860"/>
      <c r="H69" s="295"/>
    </row>
    <row r="70" spans="1:8" ht="16.5" x14ac:dyDescent="0.3">
      <c r="A70" s="229" t="s">
        <v>387</v>
      </c>
      <c r="B70" s="227" t="s">
        <v>388</v>
      </c>
      <c r="C70" s="141" t="s">
        <v>510</v>
      </c>
      <c r="D70" s="288"/>
      <c r="E70" s="280"/>
      <c r="F70" s="632"/>
      <c r="G70" s="836"/>
      <c r="H70" s="295"/>
    </row>
    <row r="71" spans="1:8" ht="16.5" x14ac:dyDescent="0.3">
      <c r="A71" s="976" t="s">
        <v>152</v>
      </c>
      <c r="B71" s="289"/>
      <c r="C71" s="152" t="s">
        <v>475</v>
      </c>
      <c r="D71" s="152"/>
      <c r="E71" s="152"/>
      <c r="F71" s="652"/>
      <c r="G71" s="862"/>
      <c r="H71" s="295"/>
    </row>
    <row r="72" spans="1:8" ht="16.5" x14ac:dyDescent="0.3">
      <c r="A72" s="977"/>
      <c r="B72" s="130" t="s">
        <v>476</v>
      </c>
      <c r="C72" s="149" t="s">
        <v>511</v>
      </c>
      <c r="D72" s="151" t="s">
        <v>153</v>
      </c>
      <c r="E72" s="287" t="s">
        <v>386</v>
      </c>
      <c r="F72" s="656" t="s">
        <v>743</v>
      </c>
      <c r="G72" s="656" t="s">
        <v>743</v>
      </c>
      <c r="H72" s="295"/>
    </row>
    <row r="73" spans="1:8" x14ac:dyDescent="0.3">
      <c r="A73" s="141" t="s">
        <v>389</v>
      </c>
      <c r="B73" s="142" t="s">
        <v>94</v>
      </c>
      <c r="C73" s="142" t="s">
        <v>155</v>
      </c>
      <c r="D73" s="143" t="s">
        <v>154</v>
      </c>
      <c r="E73" s="280" t="s">
        <v>390</v>
      </c>
      <c r="F73" s="632"/>
      <c r="G73" s="836"/>
      <c r="H73" s="295"/>
    </row>
    <row r="74" spans="1:8" ht="16.5" x14ac:dyDescent="0.3">
      <c r="A74" s="141" t="s">
        <v>156</v>
      </c>
      <c r="B74" s="142" t="s">
        <v>157</v>
      </c>
      <c r="C74" s="142" t="s">
        <v>512</v>
      </c>
      <c r="D74" s="143" t="s">
        <v>501</v>
      </c>
      <c r="E74" s="280" t="s">
        <v>519</v>
      </c>
      <c r="F74" s="632" t="s">
        <v>659</v>
      </c>
      <c r="G74" s="836"/>
      <c r="H74" s="295"/>
    </row>
    <row r="75" spans="1:8" ht="16.5" x14ac:dyDescent="0.3">
      <c r="A75" s="141" t="s">
        <v>158</v>
      </c>
      <c r="B75" s="142" t="s">
        <v>159</v>
      </c>
      <c r="C75" s="142" t="s">
        <v>513</v>
      </c>
      <c r="D75" s="143" t="s">
        <v>502</v>
      </c>
      <c r="E75" s="280" t="s">
        <v>393</v>
      </c>
      <c r="F75" s="632" t="s">
        <v>660</v>
      </c>
      <c r="G75" s="837" t="s">
        <v>798</v>
      </c>
      <c r="H75" s="295"/>
    </row>
    <row r="76" spans="1:8" ht="16.5" x14ac:dyDescent="0.3">
      <c r="A76" s="141" t="s">
        <v>160</v>
      </c>
      <c r="B76" s="142" t="s">
        <v>161</v>
      </c>
      <c r="C76" s="142" t="s">
        <v>514</v>
      </c>
      <c r="D76" s="143" t="s">
        <v>503</v>
      </c>
      <c r="E76" s="280" t="s">
        <v>518</v>
      </c>
      <c r="F76" s="632" t="s">
        <v>661</v>
      </c>
      <c r="G76" s="863" t="s">
        <v>661</v>
      </c>
      <c r="H76" s="295"/>
    </row>
    <row r="77" spans="1:8" ht="16.5" x14ac:dyDescent="0.3">
      <c r="A77" s="141" t="s">
        <v>162</v>
      </c>
      <c r="B77" s="142" t="s">
        <v>418</v>
      </c>
      <c r="C77" s="142" t="s">
        <v>515</v>
      </c>
      <c r="D77" s="143" t="s">
        <v>504</v>
      </c>
      <c r="E77" s="280" t="s">
        <v>391</v>
      </c>
      <c r="F77" s="657" t="s">
        <v>664</v>
      </c>
      <c r="G77" s="864" t="s">
        <v>797</v>
      </c>
      <c r="H77" s="295"/>
    </row>
    <row r="78" spans="1:8" ht="17" thickBot="1" x14ac:dyDescent="0.35">
      <c r="A78" s="153" t="s">
        <v>163</v>
      </c>
      <c r="B78" s="154" t="s">
        <v>164</v>
      </c>
      <c r="C78" s="154" t="s">
        <v>516</v>
      </c>
      <c r="D78" s="155" t="s">
        <v>505</v>
      </c>
      <c r="E78" s="453" t="s">
        <v>637</v>
      </c>
      <c r="F78" s="642" t="s">
        <v>662</v>
      </c>
      <c r="G78" s="865" t="s">
        <v>662</v>
      </c>
      <c r="H78" s="295"/>
    </row>
    <row r="79" spans="1:8" ht="14.5" thickBot="1" x14ac:dyDescent="0.35">
      <c r="A79" s="134" t="s">
        <v>165</v>
      </c>
      <c r="B79" s="134"/>
      <c r="C79" s="134"/>
      <c r="D79" s="134"/>
      <c r="E79" s="971"/>
      <c r="F79" s="972"/>
      <c r="G79" s="866"/>
      <c r="H79" s="879"/>
    </row>
    <row r="80" spans="1:8" ht="14.5" thickBot="1" x14ac:dyDescent="0.35">
      <c r="A80" s="156" t="s">
        <v>165</v>
      </c>
      <c r="B80" s="157" t="s">
        <v>168</v>
      </c>
      <c r="C80" s="157" t="s">
        <v>167</v>
      </c>
      <c r="D80" s="158" t="s">
        <v>166</v>
      </c>
      <c r="E80" s="454" t="s">
        <v>392</v>
      </c>
      <c r="F80" s="658" t="s">
        <v>677</v>
      </c>
      <c r="G80" s="867" t="s">
        <v>677</v>
      </c>
      <c r="H80" s="295"/>
    </row>
    <row r="81" spans="1:8" x14ac:dyDescent="0.3">
      <c r="H81" s="868"/>
    </row>
    <row r="82" spans="1:8" ht="14.5" x14ac:dyDescent="0.35">
      <c r="A82" s="83" t="s">
        <v>170</v>
      </c>
    </row>
    <row r="83" spans="1:8" ht="24" customHeight="1" x14ac:dyDescent="0.3">
      <c r="A83" s="299" t="s">
        <v>477</v>
      </c>
      <c r="B83" s="297"/>
      <c r="C83" s="297"/>
      <c r="D83" s="297"/>
    </row>
    <row r="84" spans="1:8" ht="25.5" x14ac:dyDescent="0.3">
      <c r="A84" s="299" t="s">
        <v>478</v>
      </c>
      <c r="B84" s="297"/>
      <c r="C84" s="297"/>
      <c r="D84" s="297"/>
      <c r="E84" s="298"/>
    </row>
    <row r="85" spans="1:8" ht="24" customHeight="1" x14ac:dyDescent="0.3">
      <c r="A85" s="299" t="s">
        <v>479</v>
      </c>
      <c r="B85" s="296"/>
      <c r="C85" s="296"/>
      <c r="D85" s="296"/>
    </row>
    <row r="86" spans="1:8" ht="36" customHeight="1" x14ac:dyDescent="0.3">
      <c r="A86" s="299" t="s">
        <v>480</v>
      </c>
      <c r="B86" s="296"/>
      <c r="C86" s="296"/>
      <c r="D86" s="296"/>
      <c r="E86" s="296"/>
    </row>
    <row r="87" spans="1:8" ht="24" customHeight="1" x14ac:dyDescent="0.3">
      <c r="A87" s="299" t="s">
        <v>481</v>
      </c>
      <c r="B87" s="296"/>
      <c r="C87" s="296"/>
      <c r="D87" s="296"/>
    </row>
    <row r="88" spans="1:8" x14ac:dyDescent="0.3">
      <c r="A88" s="299" t="s">
        <v>482</v>
      </c>
      <c r="B88" s="296"/>
      <c r="C88" s="296"/>
      <c r="D88" s="296"/>
    </row>
    <row r="89" spans="1:8" ht="24" customHeight="1" x14ac:dyDescent="0.3">
      <c r="A89" s="299" t="s">
        <v>483</v>
      </c>
      <c r="B89" s="296"/>
      <c r="C89" s="296"/>
      <c r="D89" s="296"/>
    </row>
    <row r="90" spans="1:8" ht="48" x14ac:dyDescent="0.3">
      <c r="A90" s="308" t="s">
        <v>484</v>
      </c>
      <c r="B90" s="296"/>
      <c r="C90" s="296"/>
      <c r="D90" s="296"/>
    </row>
    <row r="91" spans="1:8" ht="37" x14ac:dyDescent="0.3">
      <c r="A91" s="299" t="s">
        <v>485</v>
      </c>
      <c r="B91" s="296"/>
      <c r="C91" s="296"/>
      <c r="D91" s="296"/>
    </row>
    <row r="92" spans="1:8" ht="24" customHeight="1" x14ac:dyDescent="0.3">
      <c r="A92" s="299" t="s">
        <v>486</v>
      </c>
      <c r="B92" s="296"/>
      <c r="C92" s="296"/>
      <c r="D92" s="296"/>
    </row>
    <row r="93" spans="1:8" ht="25.5" x14ac:dyDescent="0.3">
      <c r="A93" s="299" t="s">
        <v>652</v>
      </c>
      <c r="B93" s="296"/>
      <c r="C93" s="296"/>
      <c r="D93" s="296"/>
      <c r="E93" s="296"/>
    </row>
    <row r="94" spans="1:8" ht="16.5" x14ac:dyDescent="0.3">
      <c r="A94" s="299" t="s">
        <v>658</v>
      </c>
      <c r="B94" s="296"/>
      <c r="C94" s="296"/>
      <c r="D94" s="296"/>
    </row>
    <row r="95" spans="1:8" ht="18" customHeight="1" x14ac:dyDescent="0.3">
      <c r="A95" s="299" t="s">
        <v>663</v>
      </c>
      <c r="B95" s="296"/>
      <c r="C95" s="296"/>
      <c r="D95" s="296"/>
    </row>
    <row r="96" spans="1:8" s="126" customFormat="1" x14ac:dyDescent="0.3">
      <c r="A96" s="299" t="s">
        <v>745</v>
      </c>
      <c r="F96" s="452"/>
    </row>
    <row r="97" spans="1:6" s="126" customFormat="1" ht="25.5" x14ac:dyDescent="0.3">
      <c r="A97" s="299" t="s">
        <v>787</v>
      </c>
      <c r="B97" s="299"/>
      <c r="C97" s="299"/>
      <c r="D97" s="299"/>
      <c r="F97" s="452"/>
    </row>
    <row r="98" spans="1:6" s="126" customFormat="1" ht="14.25" customHeight="1" x14ac:dyDescent="0.3">
      <c r="A98" s="299" t="s">
        <v>825</v>
      </c>
      <c r="B98" s="299"/>
      <c r="C98" s="299"/>
      <c r="D98" s="299"/>
      <c r="F98" s="452"/>
    </row>
    <row r="99" spans="1:6" s="126" customFormat="1" x14ac:dyDescent="0.3">
      <c r="A99" s="975"/>
      <c r="B99" s="975"/>
      <c r="C99" s="975"/>
      <c r="D99" s="975"/>
      <c r="F99" s="452"/>
    </row>
    <row r="100" spans="1:6" s="126" customFormat="1" x14ac:dyDescent="0.3">
      <c r="A100" s="975"/>
      <c r="B100" s="975"/>
      <c r="C100" s="975"/>
      <c r="D100" s="975"/>
      <c r="F100" s="452"/>
    </row>
    <row r="101" spans="1:6" s="126" customFormat="1" x14ac:dyDescent="0.3">
      <c r="A101" s="975"/>
      <c r="B101" s="975"/>
      <c r="C101" s="975"/>
      <c r="D101" s="975"/>
      <c r="F101" s="452"/>
    </row>
    <row r="102" spans="1:6" s="126" customFormat="1" x14ac:dyDescent="0.3">
      <c r="A102" s="975"/>
      <c r="B102" s="975"/>
      <c r="C102" s="975"/>
      <c r="D102" s="975"/>
      <c r="F102" s="452"/>
    </row>
    <row r="103" spans="1:6" s="126" customFormat="1" x14ac:dyDescent="0.3">
      <c r="A103" s="975"/>
      <c r="B103" s="975"/>
      <c r="C103" s="975"/>
      <c r="D103" s="975"/>
      <c r="F103" s="452"/>
    </row>
    <row r="104" spans="1:6" s="126" customFormat="1" x14ac:dyDescent="0.3">
      <c r="A104" s="975"/>
      <c r="B104" s="975"/>
      <c r="C104" s="975"/>
      <c r="D104" s="975"/>
      <c r="F104" s="452"/>
    </row>
    <row r="105" spans="1:6" s="126" customFormat="1" x14ac:dyDescent="0.3">
      <c r="A105" s="975"/>
      <c r="B105" s="975"/>
      <c r="C105" s="975"/>
      <c r="D105" s="975"/>
      <c r="F105" s="452"/>
    </row>
    <row r="106" spans="1:6" s="126" customFormat="1" x14ac:dyDescent="0.3">
      <c r="A106" s="975"/>
      <c r="B106" s="975"/>
      <c r="C106" s="975"/>
      <c r="D106" s="975"/>
      <c r="F106" s="452"/>
    </row>
    <row r="107" spans="1:6" s="126" customFormat="1" x14ac:dyDescent="0.3">
      <c r="A107" s="975"/>
      <c r="B107" s="975"/>
      <c r="C107" s="975"/>
      <c r="D107" s="975"/>
      <c r="F107" s="452"/>
    </row>
    <row r="108" spans="1:6" s="126" customFormat="1" x14ac:dyDescent="0.3">
      <c r="A108" s="975"/>
      <c r="B108" s="975"/>
      <c r="C108" s="975"/>
      <c r="D108" s="975"/>
      <c r="F108" s="452"/>
    </row>
    <row r="109" spans="1:6" s="126" customFormat="1" x14ac:dyDescent="0.3">
      <c r="F109" s="452"/>
    </row>
    <row r="110" spans="1:6" s="126" customFormat="1" x14ac:dyDescent="0.3">
      <c r="F110" s="452"/>
    </row>
    <row r="111" spans="1:6" s="126" customFormat="1" x14ac:dyDescent="0.3">
      <c r="F111" s="452"/>
    </row>
    <row r="112" spans="1:6" s="126" customFormat="1" x14ac:dyDescent="0.3">
      <c r="F112" s="452"/>
    </row>
    <row r="113" spans="6:6" s="126" customFormat="1" x14ac:dyDescent="0.3">
      <c r="F113" s="452"/>
    </row>
    <row r="114" spans="6:6" s="126" customFormat="1" x14ac:dyDescent="0.3">
      <c r="F114" s="452"/>
    </row>
    <row r="115" spans="6:6" s="126" customFormat="1" x14ac:dyDescent="0.3">
      <c r="F115" s="452"/>
    </row>
    <row r="116" spans="6:6" s="126" customFormat="1" x14ac:dyDescent="0.3">
      <c r="F116" s="452"/>
    </row>
    <row r="117" spans="6:6" s="126" customFormat="1" x14ac:dyDescent="0.3">
      <c r="F117" s="452"/>
    </row>
    <row r="118" spans="6:6" s="126" customFormat="1" x14ac:dyDescent="0.3">
      <c r="F118" s="452"/>
    </row>
    <row r="119" spans="6:6" s="126" customFormat="1" x14ac:dyDescent="0.3">
      <c r="F119" s="452"/>
    </row>
    <row r="120" spans="6:6" s="126" customFormat="1" x14ac:dyDescent="0.3">
      <c r="F120" s="452"/>
    </row>
    <row r="121" spans="6:6" s="126" customFormat="1" x14ac:dyDescent="0.3">
      <c r="F121" s="452"/>
    </row>
    <row r="122" spans="6:6" s="126" customFormat="1" x14ac:dyDescent="0.3">
      <c r="F122" s="452"/>
    </row>
    <row r="123" spans="6:6" s="126" customFormat="1" x14ac:dyDescent="0.3">
      <c r="F123" s="452"/>
    </row>
    <row r="124" spans="6:6" s="126" customFormat="1" x14ac:dyDescent="0.3">
      <c r="F124" s="452"/>
    </row>
    <row r="125" spans="6:6" s="126" customFormat="1" x14ac:dyDescent="0.3">
      <c r="F125" s="452"/>
    </row>
    <row r="126" spans="6:6" s="126" customFormat="1" x14ac:dyDescent="0.3">
      <c r="F126" s="452"/>
    </row>
    <row r="127" spans="6:6" s="126" customFormat="1" x14ac:dyDescent="0.3">
      <c r="F127" s="452"/>
    </row>
    <row r="128" spans="6:6" s="126" customFormat="1" x14ac:dyDescent="0.3">
      <c r="F128" s="452"/>
    </row>
    <row r="129" spans="6:6" s="126" customFormat="1" x14ac:dyDescent="0.3">
      <c r="F129" s="452"/>
    </row>
    <row r="130" spans="6:6" s="126" customFormat="1" x14ac:dyDescent="0.3">
      <c r="F130" s="452"/>
    </row>
    <row r="131" spans="6:6" s="126" customFormat="1" x14ac:dyDescent="0.3">
      <c r="F131" s="452"/>
    </row>
    <row r="132" spans="6:6" s="126" customFormat="1" x14ac:dyDescent="0.3">
      <c r="F132" s="452"/>
    </row>
    <row r="133" spans="6:6" s="126" customFormat="1" x14ac:dyDescent="0.3">
      <c r="F133" s="452"/>
    </row>
    <row r="134" spans="6:6" s="126" customFormat="1" x14ac:dyDescent="0.3">
      <c r="F134" s="452"/>
    </row>
    <row r="135" spans="6:6" s="126" customFormat="1" x14ac:dyDescent="0.3">
      <c r="F135" s="452"/>
    </row>
    <row r="136" spans="6:6" s="126" customFormat="1" x14ac:dyDescent="0.3">
      <c r="F136" s="452"/>
    </row>
    <row r="137" spans="6:6" s="126" customFormat="1" x14ac:dyDescent="0.3">
      <c r="F137" s="452"/>
    </row>
    <row r="138" spans="6:6" s="126" customFormat="1" x14ac:dyDescent="0.3">
      <c r="F138" s="452"/>
    </row>
    <row r="139" spans="6:6" s="126" customFormat="1" x14ac:dyDescent="0.3">
      <c r="F139" s="452"/>
    </row>
    <row r="140" spans="6:6" s="126" customFormat="1" x14ac:dyDescent="0.3">
      <c r="F140" s="452"/>
    </row>
    <row r="141" spans="6:6" s="126" customFormat="1" x14ac:dyDescent="0.3">
      <c r="F141" s="452"/>
    </row>
    <row r="142" spans="6:6" s="126" customFormat="1" x14ac:dyDescent="0.3">
      <c r="F142" s="452"/>
    </row>
    <row r="143" spans="6:6" s="126" customFormat="1" x14ac:dyDescent="0.3">
      <c r="F143" s="452"/>
    </row>
    <row r="144" spans="6:6" s="126" customFormat="1" x14ac:dyDescent="0.3">
      <c r="F144" s="452"/>
    </row>
    <row r="145" spans="6:6" s="126" customFormat="1" x14ac:dyDescent="0.3">
      <c r="F145" s="452"/>
    </row>
    <row r="146" spans="6:6" s="126" customFormat="1" x14ac:dyDescent="0.3">
      <c r="F146" s="452"/>
    </row>
    <row r="147" spans="6:6" s="126" customFormat="1" x14ac:dyDescent="0.3">
      <c r="F147" s="452"/>
    </row>
    <row r="148" spans="6:6" s="126" customFormat="1" x14ac:dyDescent="0.3">
      <c r="F148" s="452"/>
    </row>
    <row r="149" spans="6:6" s="126" customFormat="1" x14ac:dyDescent="0.3">
      <c r="F149" s="452"/>
    </row>
    <row r="150" spans="6:6" s="126" customFormat="1" x14ac:dyDescent="0.3">
      <c r="F150" s="452"/>
    </row>
    <row r="151" spans="6:6" s="126" customFormat="1" x14ac:dyDescent="0.3">
      <c r="F151" s="452"/>
    </row>
    <row r="152" spans="6:6" s="126" customFormat="1" x14ac:dyDescent="0.3">
      <c r="F152" s="452"/>
    </row>
    <row r="153" spans="6:6" s="126" customFormat="1" x14ac:dyDescent="0.3">
      <c r="F153" s="452"/>
    </row>
    <row r="154" spans="6:6" s="126" customFormat="1" x14ac:dyDescent="0.3">
      <c r="F154" s="452"/>
    </row>
    <row r="155" spans="6:6" s="126" customFormat="1" x14ac:dyDescent="0.3">
      <c r="F155" s="452"/>
    </row>
    <row r="156" spans="6:6" s="126" customFormat="1" x14ac:dyDescent="0.3">
      <c r="F156" s="452"/>
    </row>
    <row r="157" spans="6:6" s="126" customFormat="1" x14ac:dyDescent="0.3">
      <c r="F157" s="452"/>
    </row>
    <row r="158" spans="6:6" s="126" customFormat="1" x14ac:dyDescent="0.3">
      <c r="F158" s="452"/>
    </row>
    <row r="159" spans="6:6" s="126" customFormat="1" x14ac:dyDescent="0.3">
      <c r="F159" s="452"/>
    </row>
    <row r="160" spans="6:6" s="126" customFormat="1" x14ac:dyDescent="0.3">
      <c r="F160" s="452"/>
    </row>
    <row r="161" spans="6:6" s="126" customFormat="1" x14ac:dyDescent="0.3">
      <c r="F161" s="452"/>
    </row>
    <row r="162" spans="6:6" s="126" customFormat="1" x14ac:dyDescent="0.3">
      <c r="F162" s="452"/>
    </row>
    <row r="163" spans="6:6" s="126" customFormat="1" x14ac:dyDescent="0.3">
      <c r="F163" s="452"/>
    </row>
    <row r="164" spans="6:6" s="126" customFormat="1" x14ac:dyDescent="0.3">
      <c r="F164" s="452"/>
    </row>
    <row r="165" spans="6:6" s="126" customFormat="1" x14ac:dyDescent="0.3">
      <c r="F165" s="452"/>
    </row>
    <row r="166" spans="6:6" s="126" customFormat="1" x14ac:dyDescent="0.3">
      <c r="F166" s="452"/>
    </row>
    <row r="167" spans="6:6" s="126" customFormat="1" x14ac:dyDescent="0.3">
      <c r="F167" s="452"/>
    </row>
    <row r="168" spans="6:6" s="126" customFormat="1" x14ac:dyDescent="0.3">
      <c r="F168" s="452"/>
    </row>
    <row r="169" spans="6:6" s="126" customFormat="1" x14ac:dyDescent="0.3">
      <c r="F169" s="452"/>
    </row>
    <row r="170" spans="6:6" s="126" customFormat="1" x14ac:dyDescent="0.3">
      <c r="F170" s="452"/>
    </row>
    <row r="171" spans="6:6" s="126" customFormat="1" x14ac:dyDescent="0.3">
      <c r="F171" s="452"/>
    </row>
    <row r="172" spans="6:6" s="126" customFormat="1" x14ac:dyDescent="0.3">
      <c r="F172" s="452"/>
    </row>
    <row r="173" spans="6:6" s="126" customFormat="1" x14ac:dyDescent="0.3">
      <c r="F173" s="452"/>
    </row>
    <row r="174" spans="6:6" s="126" customFormat="1" x14ac:dyDescent="0.3">
      <c r="F174" s="452"/>
    </row>
    <row r="175" spans="6:6" s="126" customFormat="1" x14ac:dyDescent="0.3">
      <c r="F175" s="452"/>
    </row>
    <row r="176" spans="6:6" s="126" customFormat="1" x14ac:dyDescent="0.3">
      <c r="F176" s="452"/>
    </row>
    <row r="177" spans="6:6" s="126" customFormat="1" x14ac:dyDescent="0.3">
      <c r="F177" s="452"/>
    </row>
    <row r="178" spans="6:6" s="126" customFormat="1" x14ac:dyDescent="0.3">
      <c r="F178" s="452"/>
    </row>
    <row r="179" spans="6:6" s="126" customFormat="1" x14ac:dyDescent="0.3">
      <c r="F179" s="452"/>
    </row>
    <row r="180" spans="6:6" s="126" customFormat="1" x14ac:dyDescent="0.3">
      <c r="F180" s="452"/>
    </row>
    <row r="181" spans="6:6" s="126" customFormat="1" x14ac:dyDescent="0.3">
      <c r="F181" s="452"/>
    </row>
    <row r="182" spans="6:6" s="126" customFormat="1" x14ac:dyDescent="0.3">
      <c r="F182" s="452"/>
    </row>
    <row r="183" spans="6:6" s="126" customFormat="1" x14ac:dyDescent="0.3">
      <c r="F183" s="452"/>
    </row>
    <row r="184" spans="6:6" s="126" customFormat="1" x14ac:dyDescent="0.3">
      <c r="F184" s="452"/>
    </row>
    <row r="185" spans="6:6" s="126" customFormat="1" x14ac:dyDescent="0.3">
      <c r="F185" s="452"/>
    </row>
    <row r="186" spans="6:6" s="126" customFormat="1" x14ac:dyDescent="0.3">
      <c r="F186" s="452"/>
    </row>
    <row r="187" spans="6:6" s="126" customFormat="1" x14ac:dyDescent="0.3">
      <c r="F187" s="452"/>
    </row>
    <row r="188" spans="6:6" s="126" customFormat="1" x14ac:dyDescent="0.3">
      <c r="F188" s="452"/>
    </row>
    <row r="189" spans="6:6" s="126" customFormat="1" x14ac:dyDescent="0.3">
      <c r="F189" s="452"/>
    </row>
    <row r="190" spans="6:6" s="126" customFormat="1" x14ac:dyDescent="0.3">
      <c r="F190" s="452"/>
    </row>
    <row r="191" spans="6:6" s="126" customFormat="1" x14ac:dyDescent="0.3">
      <c r="F191" s="452"/>
    </row>
    <row r="192" spans="6:6" s="126" customFormat="1" x14ac:dyDescent="0.3">
      <c r="F192" s="452"/>
    </row>
  </sheetData>
  <mergeCells count="22">
    <mergeCell ref="A68:A69"/>
    <mergeCell ref="A65:A66"/>
    <mergeCell ref="A63:A64"/>
    <mergeCell ref="A61:A62"/>
    <mergeCell ref="A105:D105"/>
    <mergeCell ref="A106:D106"/>
    <mergeCell ref="A107:D107"/>
    <mergeCell ref="A108:D108"/>
    <mergeCell ref="A71:A72"/>
    <mergeCell ref="A100:D100"/>
    <mergeCell ref="A101:D101"/>
    <mergeCell ref="A102:D102"/>
    <mergeCell ref="A103:D103"/>
    <mergeCell ref="A104:D104"/>
    <mergeCell ref="A99:D99"/>
    <mergeCell ref="E5:F5"/>
    <mergeCell ref="E79:F79"/>
    <mergeCell ref="E30:F30"/>
    <mergeCell ref="E37:F37"/>
    <mergeCell ref="E43:F43"/>
    <mergeCell ref="E50:F50"/>
    <mergeCell ref="E56:F56"/>
  </mergeCells>
  <hyperlinks>
    <hyperlink ref="A82" location="Inhalt!A1" display="zum Inhalt"/>
  </hyperlinks>
  <pageMargins left="0.25" right="0.25" top="0.75" bottom="0.75" header="0.3" footer="0.3"/>
  <pageSetup paperSize="9"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8"/>
  <sheetViews>
    <sheetView workbookViewId="0">
      <pane xSplit="1" ySplit="4" topLeftCell="B5" activePane="bottomRight" state="frozen"/>
      <selection activeCell="AN17" sqref="AN17"/>
      <selection pane="topRight" activeCell="AN17" sqref="AN17"/>
      <selection pane="bottomLeft" activeCell="AN17" sqref="AN17"/>
      <selection pane="bottomRight" activeCell="A17" sqref="A17"/>
    </sheetView>
  </sheetViews>
  <sheetFormatPr baseColWidth="10" defaultColWidth="11.453125" defaultRowHeight="14" x14ac:dyDescent="0.3"/>
  <cols>
    <col min="1" max="1" width="72.7265625" style="126" customWidth="1"/>
    <col min="2" max="2" width="14.81640625" style="22" customWidth="1"/>
    <col min="3" max="3" width="14.26953125" style="215" customWidth="1"/>
    <col min="4" max="4" width="15.81640625" style="215" customWidth="1"/>
    <col min="5" max="6" width="15.7265625" style="215" customWidth="1"/>
    <col min="7" max="7" width="15.81640625" style="22" customWidth="1"/>
    <col min="8" max="16384" width="11.453125" style="22"/>
  </cols>
  <sheetData>
    <row r="1" spans="1:7" ht="25" x14ac:dyDescent="0.5">
      <c r="A1" s="100" t="s">
        <v>272</v>
      </c>
    </row>
    <row r="3" spans="1:7" s="372" customFormat="1" ht="31.5" thickBot="1" x14ac:dyDescent="0.4">
      <c r="A3" s="369" t="s">
        <v>70</v>
      </c>
      <c r="B3" s="370" t="s">
        <v>245</v>
      </c>
      <c r="C3" s="370" t="s">
        <v>246</v>
      </c>
      <c r="D3" s="371" t="s">
        <v>244</v>
      </c>
      <c r="E3" s="370" t="s">
        <v>341</v>
      </c>
      <c r="F3" s="370" t="s">
        <v>725</v>
      </c>
      <c r="G3" s="370" t="s">
        <v>761</v>
      </c>
    </row>
    <row r="4" spans="1:7" s="78" customFormat="1" ht="18.5" thickBot="1" x14ac:dyDescent="0.45">
      <c r="A4" s="978" t="s">
        <v>230</v>
      </c>
      <c r="B4" s="978"/>
      <c r="C4" s="978"/>
      <c r="D4" s="978"/>
      <c r="E4" s="330"/>
      <c r="F4" s="330"/>
      <c r="G4" s="330"/>
    </row>
    <row r="5" spans="1:7" ht="14.5" thickBot="1" x14ac:dyDescent="0.35">
      <c r="A5" s="235" t="s">
        <v>232</v>
      </c>
      <c r="B5" s="236" t="s">
        <v>231</v>
      </c>
      <c r="C5" s="236" t="s">
        <v>231</v>
      </c>
      <c r="D5" s="237" t="s">
        <v>231</v>
      </c>
      <c r="E5" s="236" t="s">
        <v>231</v>
      </c>
      <c r="F5" s="236" t="s">
        <v>231</v>
      </c>
      <c r="G5" s="236" t="s">
        <v>231</v>
      </c>
    </row>
    <row r="6" spans="1:7" ht="14.5" thickBot="1" x14ac:dyDescent="0.35">
      <c r="A6" s="239" t="s">
        <v>247</v>
      </c>
      <c r="B6" s="236" t="s">
        <v>250</v>
      </c>
      <c r="C6" s="236" t="s">
        <v>253</v>
      </c>
      <c r="D6" s="237" t="s">
        <v>233</v>
      </c>
      <c r="E6" s="236" t="s">
        <v>302</v>
      </c>
      <c r="F6" s="545" t="s">
        <v>672</v>
      </c>
      <c r="G6" s="691" t="s">
        <v>810</v>
      </c>
    </row>
    <row r="7" spans="1:7" ht="14.5" thickBot="1" x14ac:dyDescent="0.35">
      <c r="A7" s="235" t="s">
        <v>248</v>
      </c>
      <c r="B7" s="236"/>
      <c r="C7" s="236" t="s">
        <v>258</v>
      </c>
      <c r="D7" s="237" t="s">
        <v>234</v>
      </c>
      <c r="E7" s="236" t="s">
        <v>342</v>
      </c>
      <c r="F7" s="545" t="s">
        <v>715</v>
      </c>
      <c r="G7" s="545" t="s">
        <v>815</v>
      </c>
    </row>
    <row r="8" spans="1:7" ht="28" x14ac:dyDescent="0.3">
      <c r="A8" s="238" t="s">
        <v>254</v>
      </c>
      <c r="B8" s="233"/>
      <c r="C8" s="233" t="s">
        <v>255</v>
      </c>
      <c r="D8" s="234"/>
      <c r="E8" s="240"/>
      <c r="F8" s="240"/>
      <c r="G8" s="240"/>
    </row>
    <row r="9" spans="1:7" ht="28" x14ac:dyDescent="0.3">
      <c r="A9" s="129" t="s">
        <v>236</v>
      </c>
      <c r="B9" s="216"/>
      <c r="C9" s="216"/>
      <c r="D9" s="222" t="s">
        <v>235</v>
      </c>
      <c r="E9" s="214"/>
      <c r="F9" s="214"/>
      <c r="G9" s="214"/>
    </row>
    <row r="10" spans="1:7" ht="28" x14ac:dyDescent="0.3">
      <c r="A10" s="129" t="s">
        <v>238</v>
      </c>
      <c r="B10" s="216"/>
      <c r="C10" s="216"/>
      <c r="D10" s="222" t="s">
        <v>237</v>
      </c>
      <c r="E10" s="214"/>
      <c r="F10" s="214"/>
      <c r="G10" s="214"/>
    </row>
    <row r="11" spans="1:7" ht="28" x14ac:dyDescent="0.3">
      <c r="A11" s="129" t="s">
        <v>343</v>
      </c>
      <c r="B11" s="217"/>
      <c r="C11" s="217"/>
      <c r="D11" s="222"/>
      <c r="E11" s="214" t="s">
        <v>303</v>
      </c>
      <c r="F11" s="217"/>
      <c r="G11" s="217"/>
    </row>
    <row r="12" spans="1:7" ht="28" x14ac:dyDescent="0.3">
      <c r="A12" s="129" t="s">
        <v>344</v>
      </c>
      <c r="B12" s="217"/>
      <c r="C12" s="217"/>
      <c r="D12" s="222"/>
      <c r="E12" s="214" t="s">
        <v>304</v>
      </c>
      <c r="F12" s="217"/>
      <c r="G12" s="217"/>
    </row>
    <row r="13" spans="1:7" ht="28" x14ac:dyDescent="0.3">
      <c r="A13" s="129" t="s">
        <v>345</v>
      </c>
      <c r="B13" s="217"/>
      <c r="C13" s="217"/>
      <c r="D13" s="222"/>
      <c r="E13" s="214" t="s">
        <v>305</v>
      </c>
      <c r="F13" s="212"/>
      <c r="G13" s="212"/>
    </row>
    <row r="14" spans="1:7" ht="28" x14ac:dyDescent="0.3">
      <c r="A14" s="552" t="s">
        <v>721</v>
      </c>
      <c r="B14" s="547"/>
      <c r="C14" s="547"/>
      <c r="D14" s="223"/>
      <c r="E14" s="548"/>
      <c r="F14" s="549" t="s">
        <v>673</v>
      </c>
      <c r="G14" s="549"/>
    </row>
    <row r="15" spans="1:7" ht="28" x14ac:dyDescent="0.3">
      <c r="A15" s="552" t="s">
        <v>722</v>
      </c>
      <c r="B15" s="547"/>
      <c r="C15" s="547"/>
      <c r="D15" s="223"/>
      <c r="E15" s="548"/>
      <c r="F15" s="549" t="s">
        <v>674</v>
      </c>
      <c r="G15" s="549"/>
    </row>
    <row r="16" spans="1:7" ht="28" x14ac:dyDescent="0.3">
      <c r="A16" s="552" t="s">
        <v>723</v>
      </c>
      <c r="B16" s="547"/>
      <c r="C16" s="547"/>
      <c r="D16" s="223"/>
      <c r="E16" s="548"/>
      <c r="F16" s="549" t="s">
        <v>675</v>
      </c>
      <c r="G16" s="549"/>
    </row>
    <row r="17" spans="1:7" ht="28" x14ac:dyDescent="0.3">
      <c r="A17" s="552" t="s">
        <v>724</v>
      </c>
      <c r="B17" s="547"/>
      <c r="C17" s="547"/>
      <c r="D17" s="223"/>
      <c r="E17" s="548"/>
      <c r="F17" s="688" t="s">
        <v>675</v>
      </c>
      <c r="G17" s="549"/>
    </row>
    <row r="18" spans="1:7" ht="28" x14ac:dyDescent="0.3">
      <c r="A18" s="677" t="s">
        <v>805</v>
      </c>
      <c r="B18" s="673"/>
      <c r="C18" s="673"/>
      <c r="D18" s="674"/>
      <c r="E18" s="675"/>
      <c r="F18" s="676"/>
      <c r="G18" s="676" t="s">
        <v>801</v>
      </c>
    </row>
    <row r="19" spans="1:7" ht="28" x14ac:dyDescent="0.3">
      <c r="A19" s="677" t="s">
        <v>806</v>
      </c>
      <c r="B19" s="673"/>
      <c r="C19" s="673"/>
      <c r="D19" s="674"/>
      <c r="E19" s="675"/>
      <c r="F19" s="676"/>
      <c r="G19" s="689" t="s">
        <v>802</v>
      </c>
    </row>
    <row r="20" spans="1:7" ht="28" x14ac:dyDescent="0.3">
      <c r="A20" s="677" t="s">
        <v>807</v>
      </c>
      <c r="B20" s="673"/>
      <c r="C20" s="673"/>
      <c r="D20" s="674"/>
      <c r="E20" s="675"/>
      <c r="F20" s="676"/>
      <c r="G20" s="689" t="s">
        <v>717</v>
      </c>
    </row>
    <row r="21" spans="1:7" ht="28" x14ac:dyDescent="0.3">
      <c r="A21" s="677" t="s">
        <v>808</v>
      </c>
      <c r="B21" s="673"/>
      <c r="C21" s="673"/>
      <c r="D21" s="674"/>
      <c r="E21" s="675"/>
      <c r="F21" s="676"/>
      <c r="G21" s="689" t="s">
        <v>803</v>
      </c>
    </row>
    <row r="22" spans="1:7" ht="28" x14ac:dyDescent="0.3">
      <c r="A22" s="677" t="s">
        <v>809</v>
      </c>
      <c r="B22" s="673"/>
      <c r="C22" s="673"/>
      <c r="D22" s="674"/>
      <c r="E22" s="675"/>
      <c r="F22" s="676"/>
      <c r="G22" s="689" t="s">
        <v>804</v>
      </c>
    </row>
    <row r="23" spans="1:7" ht="14.5" thickBot="1" x14ac:dyDescent="0.35">
      <c r="A23" s="241" t="s">
        <v>252</v>
      </c>
      <c r="B23" s="219" t="s">
        <v>249</v>
      </c>
      <c r="C23" s="219" t="s">
        <v>251</v>
      </c>
      <c r="D23" s="242" t="s">
        <v>239</v>
      </c>
      <c r="E23" s="243" t="s">
        <v>346</v>
      </c>
      <c r="F23" s="546" t="s">
        <v>716</v>
      </c>
      <c r="G23" s="546" t="s">
        <v>814</v>
      </c>
    </row>
    <row r="24" spans="1:7" x14ac:dyDescent="0.3">
      <c r="A24" s="238" t="s">
        <v>256</v>
      </c>
      <c r="B24" s="233"/>
      <c r="C24" s="233" t="s">
        <v>257</v>
      </c>
      <c r="D24" s="234"/>
      <c r="E24" s="240"/>
      <c r="F24" s="240"/>
      <c r="G24" s="240"/>
    </row>
    <row r="25" spans="1:7" ht="28" x14ac:dyDescent="0.3">
      <c r="A25" s="552" t="s">
        <v>241</v>
      </c>
      <c r="B25" s="216"/>
      <c r="C25" s="216"/>
      <c r="D25" s="222" t="s">
        <v>240</v>
      </c>
      <c r="E25" s="214"/>
      <c r="F25" s="214"/>
      <c r="G25" s="214"/>
    </row>
    <row r="26" spans="1:7" x14ac:dyDescent="0.3">
      <c r="A26" s="231" t="s">
        <v>243</v>
      </c>
      <c r="B26" s="218"/>
      <c r="C26" s="218"/>
      <c r="D26" s="223" t="s">
        <v>242</v>
      </c>
      <c r="E26" s="224"/>
      <c r="F26" s="214"/>
      <c r="G26" s="214"/>
    </row>
    <row r="27" spans="1:7" ht="28" x14ac:dyDescent="0.3">
      <c r="A27" s="232" t="s">
        <v>350</v>
      </c>
      <c r="B27" s="217"/>
      <c r="C27" s="217"/>
      <c r="D27" s="217"/>
      <c r="E27" s="214" t="s">
        <v>347</v>
      </c>
      <c r="F27" s="212"/>
      <c r="G27" s="212"/>
    </row>
    <row r="28" spans="1:7" ht="28" x14ac:dyDescent="0.3">
      <c r="A28" s="129" t="s">
        <v>352</v>
      </c>
      <c r="B28" s="217"/>
      <c r="C28" s="217"/>
      <c r="D28" s="217"/>
      <c r="E28" s="214" t="s">
        <v>348</v>
      </c>
      <c r="F28" s="212"/>
      <c r="G28" s="212"/>
    </row>
    <row r="29" spans="1:7" x14ac:dyDescent="0.3">
      <c r="A29" s="129" t="s">
        <v>351</v>
      </c>
      <c r="B29" s="700"/>
      <c r="C29" s="701"/>
      <c r="D29" s="701"/>
      <c r="E29" s="702" t="s">
        <v>349</v>
      </c>
      <c r="F29" s="697"/>
      <c r="G29" s="213"/>
    </row>
    <row r="30" spans="1:7" x14ac:dyDescent="0.3">
      <c r="A30" s="703" t="s">
        <v>819</v>
      </c>
      <c r="B30" s="701"/>
      <c r="C30" s="701"/>
      <c r="D30" s="701"/>
      <c r="E30" s="702"/>
      <c r="F30" s="695"/>
      <c r="G30" s="695" t="s">
        <v>817</v>
      </c>
    </row>
    <row r="31" spans="1:7" ht="14.5" thickBot="1" x14ac:dyDescent="0.35">
      <c r="A31" s="704" t="s">
        <v>820</v>
      </c>
      <c r="B31" s="698"/>
      <c r="C31" s="698"/>
      <c r="D31" s="698"/>
      <c r="E31" s="699"/>
      <c r="F31" s="696"/>
      <c r="G31" s="696" t="s">
        <v>818</v>
      </c>
    </row>
    <row r="32" spans="1:7" ht="14.5" thickBot="1" x14ac:dyDescent="0.35">
      <c r="A32" s="979" t="s">
        <v>259</v>
      </c>
      <c r="B32" s="980"/>
      <c r="C32" s="980"/>
      <c r="D32" s="980"/>
      <c r="E32" s="225"/>
      <c r="F32" s="225"/>
      <c r="G32" s="225"/>
    </row>
    <row r="33" spans="1:7" ht="14.5" thickBot="1" x14ac:dyDescent="0.35">
      <c r="A33" s="245" t="s">
        <v>260</v>
      </c>
      <c r="B33" s="236" t="s">
        <v>266</v>
      </c>
      <c r="C33" s="236" t="s">
        <v>263</v>
      </c>
      <c r="D33" s="237" t="s">
        <v>269</v>
      </c>
      <c r="E33" s="246" t="s">
        <v>353</v>
      </c>
      <c r="F33" s="550" t="s">
        <v>718</v>
      </c>
      <c r="G33" s="550" t="s">
        <v>811</v>
      </c>
    </row>
    <row r="34" spans="1:7" x14ac:dyDescent="0.3">
      <c r="A34" s="244" t="s">
        <v>261</v>
      </c>
      <c r="B34" s="240" t="s">
        <v>267</v>
      </c>
      <c r="C34" s="233" t="s">
        <v>264</v>
      </c>
      <c r="D34" s="234" t="s">
        <v>270</v>
      </c>
      <c r="E34" s="240" t="s">
        <v>309</v>
      </c>
      <c r="F34" s="240" t="s">
        <v>309</v>
      </c>
      <c r="G34" s="690" t="s">
        <v>309</v>
      </c>
    </row>
    <row r="35" spans="1:7" ht="14.5" thickBot="1" x14ac:dyDescent="0.35">
      <c r="A35" s="251" t="s">
        <v>354</v>
      </c>
      <c r="B35" s="252" t="s">
        <v>309</v>
      </c>
      <c r="C35" s="252" t="s">
        <v>309</v>
      </c>
      <c r="D35" s="253" t="s">
        <v>309</v>
      </c>
      <c r="E35" s="243" t="s">
        <v>355</v>
      </c>
      <c r="F35" s="546" t="s">
        <v>719</v>
      </c>
      <c r="G35" s="546" t="s">
        <v>812</v>
      </c>
    </row>
    <row r="36" spans="1:7" ht="14.5" thickBot="1" x14ac:dyDescent="0.35">
      <c r="A36" s="247" t="s">
        <v>262</v>
      </c>
      <c r="B36" s="248" t="s">
        <v>268</v>
      </c>
      <c r="C36" s="248" t="s">
        <v>265</v>
      </c>
      <c r="D36" s="249" t="s">
        <v>271</v>
      </c>
      <c r="E36" s="250" t="s">
        <v>356</v>
      </c>
      <c r="F36" s="551" t="s">
        <v>720</v>
      </c>
      <c r="G36" s="551" t="s">
        <v>813</v>
      </c>
    </row>
    <row r="37" spans="1:7" ht="14.5" thickTop="1" x14ac:dyDescent="0.3"/>
    <row r="38" spans="1:7" ht="14.5" x14ac:dyDescent="0.3">
      <c r="A38" s="120" t="s">
        <v>170</v>
      </c>
    </row>
    <row r="40" spans="1:7" x14ac:dyDescent="0.3">
      <c r="C40" s="220"/>
    </row>
    <row r="52" spans="3:3" x14ac:dyDescent="0.3">
      <c r="C52" s="220"/>
    </row>
    <row r="58" spans="3:3" x14ac:dyDescent="0.3">
      <c r="C58" s="220"/>
    </row>
    <row r="64" spans="3:3" x14ac:dyDescent="0.3">
      <c r="C64" s="220"/>
    </row>
    <row r="74" spans="3:3" x14ac:dyDescent="0.3">
      <c r="C74" s="221"/>
    </row>
    <row r="78" spans="3:3" x14ac:dyDescent="0.3">
      <c r="C78" s="221"/>
    </row>
    <row r="80" spans="3:3" x14ac:dyDescent="0.3">
      <c r="C80" s="221"/>
    </row>
    <row r="82" spans="3:3" x14ac:dyDescent="0.3">
      <c r="C82" s="220"/>
    </row>
    <row r="90" spans="3:3" x14ac:dyDescent="0.3">
      <c r="C90" s="221"/>
    </row>
    <row r="92" spans="3:3" x14ac:dyDescent="0.3">
      <c r="C92" s="221"/>
    </row>
    <row r="98" spans="3:3" x14ac:dyDescent="0.3">
      <c r="C98" s="221"/>
    </row>
  </sheetData>
  <mergeCells count="2">
    <mergeCell ref="A4:D4"/>
    <mergeCell ref="A32:D32"/>
  </mergeCells>
  <hyperlinks>
    <hyperlink ref="A38" location="Inhalt!A1" display="zum Inhalt"/>
  </hyperlinks>
  <pageMargins left="0.25" right="0.25"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32</vt:i4>
      </vt:variant>
    </vt:vector>
  </HeadingPairs>
  <TitlesOfParts>
    <vt:vector size="46" baseType="lpstr">
      <vt:lpstr>Inhalt</vt:lpstr>
      <vt:lpstr>Themenschwerpunkte 1</vt:lpstr>
      <vt:lpstr>Stichproben 2</vt:lpstr>
      <vt:lpstr>Rücklauf 3</vt:lpstr>
      <vt:lpstr>Gewichtung Betriebe 4</vt:lpstr>
      <vt:lpstr>Gewichtung Beschäftigte 5</vt:lpstr>
      <vt:lpstr>Fälle Paneldatensatz 6</vt:lpstr>
      <vt:lpstr>Panelfragen 7</vt:lpstr>
      <vt:lpstr>Orgavariablen 8</vt:lpstr>
      <vt:lpstr>Branche 9</vt:lpstr>
      <vt:lpstr>Generierung 10</vt:lpstr>
      <vt:lpstr>Kürzel 11</vt:lpstr>
      <vt:lpstr>Strukturvariablen 12</vt:lpstr>
      <vt:lpstr>Fehlende Werte 13</vt:lpstr>
      <vt:lpstr>'Rücklauf 3'!_ftn1</vt:lpstr>
      <vt:lpstr>'Panelfragen 7'!_ftn15</vt:lpstr>
      <vt:lpstr>'Panelfragen 7'!_ftn16</vt:lpstr>
      <vt:lpstr>'Panelfragen 7'!_ftn19</vt:lpstr>
      <vt:lpstr>'Rücklauf 3'!_ftn2</vt:lpstr>
      <vt:lpstr>'Panelfragen 7'!_ftn30</vt:lpstr>
      <vt:lpstr>'Panelfragen 7'!_ftn31</vt:lpstr>
      <vt:lpstr>'Panelfragen 7'!_ftn8</vt:lpstr>
      <vt:lpstr>'Rücklauf 3'!_ftnref1</vt:lpstr>
      <vt:lpstr>'Panelfragen 7'!_ftnref10</vt:lpstr>
      <vt:lpstr>'Panelfragen 7'!_ftnref11</vt:lpstr>
      <vt:lpstr>'Panelfragen 7'!_ftnref12</vt:lpstr>
      <vt:lpstr>'Panelfragen 7'!_ftnref13</vt:lpstr>
      <vt:lpstr>'Panelfragen 7'!_ftnref15</vt:lpstr>
      <vt:lpstr>'Panelfragen 7'!_ftnref19</vt:lpstr>
      <vt:lpstr>'Rücklauf 3'!_ftnref2</vt:lpstr>
      <vt:lpstr>'Panelfragen 7'!_ftnref20</vt:lpstr>
      <vt:lpstr>'Panelfragen 7'!_ftnref24</vt:lpstr>
      <vt:lpstr>'Panelfragen 7'!_ftnref26</vt:lpstr>
      <vt:lpstr>'Panelfragen 7'!_ftnref28</vt:lpstr>
      <vt:lpstr>'Panelfragen 7'!_ftnref29</vt:lpstr>
      <vt:lpstr>'Panelfragen 7'!_ftnref30</vt:lpstr>
      <vt:lpstr>'Panelfragen 7'!_ftnref31</vt:lpstr>
      <vt:lpstr>'Panelfragen 7'!_ftnref32</vt:lpstr>
      <vt:lpstr>'Panelfragen 7'!_ftnref34</vt:lpstr>
      <vt:lpstr>'Panelfragen 7'!_ftnref35</vt:lpstr>
      <vt:lpstr>'Panelfragen 7'!_ftnref36</vt:lpstr>
      <vt:lpstr>'Panelfragen 7'!_ftnref37</vt:lpstr>
      <vt:lpstr>'Panelfragen 7'!_ftnref38</vt:lpstr>
      <vt:lpstr>'Panelfragen 7'!_ftnref8</vt:lpstr>
      <vt:lpstr>'Panelfragen 7'!_ftnref9</vt:lpstr>
      <vt:lpstr>'Rücklauf 3'!Drucktitel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hohn christine</dc:creator>
  <cp:lastModifiedBy>Hohn, Christine</cp:lastModifiedBy>
  <cp:lastPrinted>2018-04-23T09:00:49Z</cp:lastPrinted>
  <dcterms:created xsi:type="dcterms:W3CDTF">2016-05-23T09:52:05Z</dcterms:created>
  <dcterms:modified xsi:type="dcterms:W3CDTF">2020-08-27T09:38:53Z</dcterms:modified>
</cp:coreProperties>
</file>